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'Itens'!$A$1:$L$109</definedName>
  </definedNames>
  <calcPr fullCalcOnLoad="1"/>
</workbook>
</file>

<file path=xl/sharedStrings.xml><?xml version="1.0" encoding="utf-8"?>
<sst xmlns="http://schemas.openxmlformats.org/spreadsheetml/2006/main" count="651" uniqueCount="338">
  <si>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</si>
  <si>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</si>
  <si>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</si>
  <si>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</si>
  <si>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</si>
  <si>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</si>
  <si>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</si>
  <si>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</si>
  <si>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227/140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</si>
  <si>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</si>
  <si>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</si>
  <si>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</si>
  <si>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</si>
  <si>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</si>
  <si>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</si>
  <si>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</si>
  <si>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14/03/2023 09:00:00</t>
  </si>
  <si>
    <t xml:space="preserve">Objeto: </t>
  </si>
  <si>
    <t>REGISTRO DE PREÇOS PARA AQUISIÇÃO DE EQUIPAMENTOS E SUPRIMENTOS DE INFORMÁTICA PARA ATENDER AS SECRETARIAS DESTE MUNICÍPIO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</si>
  <si>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</si>
  <si>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</si>
  <si>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</si>
  <si>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</si>
  <si>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</si>
  <si>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</si>
  <si>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</si>
  <si>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</si>
  <si>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</si>
  <si>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</si>
  <si>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</si>
  <si>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</si>
  <si>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</si>
  <si>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40698</t>
  </si>
  <si>
    <t>0001</t>
  </si>
  <si>
    <t>ADAPTADOR LEITOR DE CARTÃO MICRO SD P/SD</t>
  </si>
  <si>
    <t>Unidade</t>
  </si>
  <si>
    <t>1567</t>
  </si>
  <si>
    <t>NÃO</t>
  </si>
  <si>
    <t>40694</t>
  </si>
  <si>
    <t>0002</t>
  </si>
  <si>
    <t>ADAPTADOR USB WIRELESS BGN 300MBPS OU SUPERIOR</t>
  </si>
  <si>
    <t>1568</t>
  </si>
  <si>
    <t>26876</t>
  </si>
  <si>
    <t>0003</t>
  </si>
  <si>
    <t>ALICATE DE CRIMPAR RJ11 E RJ45, CORTA, CRIMPA E DECAPA</t>
  </si>
  <si>
    <t>1569</t>
  </si>
  <si>
    <t>22348</t>
  </si>
  <si>
    <t>0004</t>
  </si>
  <si>
    <t>BATERIA DE LÍTIO CR 2032</t>
  </si>
  <si>
    <t>UNID</t>
  </si>
  <si>
    <t>1570</t>
  </si>
  <si>
    <t>3081</t>
  </si>
  <si>
    <t>0005</t>
  </si>
  <si>
    <t>CABO DE REDE CAT 5E ,PAR TRANÇADO 305 METROS: 
100% COBRE</t>
  </si>
  <si>
    <t>ROLO</t>
  </si>
  <si>
    <t>1571</t>
  </si>
  <si>
    <t>34696</t>
  </si>
  <si>
    <t>0006</t>
  </si>
  <si>
    <t>CABO FORÇA PARA PC</t>
  </si>
  <si>
    <t>1572</t>
  </si>
  <si>
    <t>23119</t>
  </si>
  <si>
    <t>0007</t>
  </si>
  <si>
    <t>CABO HDMI 1.4 FLEX. 5M: - Categoria de aplicação - Aúdio e Vídeo
- Comprimento 5m
- Material de revestimento externo - PVC
- Camada de proteção
- Tipo de conectores / interface HDMI
- Ponta A HDMI 90°
- Ponta B HDMI 90°</t>
  </si>
  <si>
    <t>1573</t>
  </si>
  <si>
    <t>34722</t>
  </si>
  <si>
    <t>0008</t>
  </si>
  <si>
    <t xml:space="preserve">CAIXA ACÚSTICA ATIVA: 
COM SISTEMA AUTO-REFLEXO BASS DE 15, BIDIRECIONAL. SAÍDA MÁXIMA DE SPL 127 DB, FREQÜÊNCIA COM INTERVALO (-10 DB) 39 HZ - 20 KHZ, FREQÜÊNCIA. RESPOSTA (± 3 DB) 50 HZ - 20 KHZ, PADRÃO DE COBERTURA 90 ° X 60 °, DESIGN DE AMPLIFICADOR CLASSE D, 
POTÊNCIA PICO 1000W (700W LF + 300W HF), 500W CONTÍNUO (350W LF + 150W HF).
</t>
  </si>
  <si>
    <t>1574</t>
  </si>
  <si>
    <t>26872</t>
  </si>
  <si>
    <t>0009</t>
  </si>
  <si>
    <t>CAIXA DE SOM,: PARA COMPUTADOR DESKTOP</t>
  </si>
  <si>
    <t>1575</t>
  </si>
  <si>
    <t>34697</t>
  </si>
  <si>
    <t>0010</t>
  </si>
  <si>
    <t xml:space="preserve">CÂMERA FILMADORA: 
SENSORES CMOS 3 X 1 / 2.8 " 1080P / 1080I / 720P XAVC-S, AVCHD 2.0, CODECS DV
LENTE G GRANDE ALARGADA INTEGRADA DE 20X
SAÍDA 3G / HD / SD-SDI E HDMI
ENTRADAS DUPLA XLR
LUZ EMBUTIDA LED DIMMABLE
MOVIMENTO LENTO E RÁPIDO
CARTÕES MEMORY STICK PRO DUO E SDXC / SDHC
</t>
  </si>
  <si>
    <t>1576</t>
  </si>
  <si>
    <t>34698</t>
  </si>
  <si>
    <t>0011</t>
  </si>
  <si>
    <t xml:space="preserve">CÂMERA FOTOGRÁFICA COM RESOLUÇÃO DE 24 MPX F/4,: 
RESOLUÇÃO DE 24 MPX, COM OBTURADOR DE VELOCIDADE MÁXIMA DE: 1/4000 S. DISPLAY DE 3.2 ". COM O MODO DE AUTO-FOCO. LENTE INCLUÍDA: NIKKOR AF-S 24-120MM F/4G ED VR. CONECTA-SE POR: WI-FI, GPS. COM FLASH INTEGRADO. </t>
  </si>
  <si>
    <t>1577</t>
  </si>
  <si>
    <t>40701</t>
  </si>
  <si>
    <t>0012</t>
  </si>
  <si>
    <t>CAPA PARA TABLET EM RESINA TERMOPLASTICA E ELASTOMERO; ALÇA: Polipropileno (70%), nylon ( 10%), polietileno (10%) e poliamida (10%) . Características : alta absorção de impacto; canto reforçado; material anti- rasgo; acompanhando o desingdo tablet ; facil limpeza; desing avançado do tablet; facil limpeza; desing avançado ( garantindo ergonomia e pegada apropriada do tablet e facil acesso aos botões de controle; resistencia ao calor.</t>
  </si>
  <si>
    <t>UNIDADE</t>
  </si>
  <si>
    <t>1578</t>
  </si>
  <si>
    <t>34701</t>
  </si>
  <si>
    <t>0013</t>
  </si>
  <si>
    <t>CARTÃO DE MEMÓRIA 64GB: 
EXTREME SDXC UHS-I - C10, U3, V30, 4K UHD, CARTÃO SD</t>
  </si>
  <si>
    <t>1579</t>
  </si>
  <si>
    <t>40699</t>
  </si>
  <si>
    <t>0014</t>
  </si>
  <si>
    <t>CARTÃO DE MEMORIA ULTRA MICROSDXC UHS-I CARD WHIT ADAPTER 128 GB</t>
  </si>
  <si>
    <t>1580</t>
  </si>
  <si>
    <t>34629</t>
  </si>
  <si>
    <t>0015</t>
  </si>
  <si>
    <t>CARTUCHO DE TINTA COLORIDO (CYAN): 
IMPRESSORA HP DESIGNJET 711</t>
  </si>
  <si>
    <t>1581</t>
  </si>
  <si>
    <t>34627</t>
  </si>
  <si>
    <t>0016</t>
  </si>
  <si>
    <t>CARTUCHO DE TINTA COLORIDO (MAGENTA): 
IMPRESSORA HP DESIGNJET 711</t>
  </si>
  <si>
    <t>1582</t>
  </si>
  <si>
    <t>34632</t>
  </si>
  <si>
    <t>0017</t>
  </si>
  <si>
    <t>CARTUCHO DE TINTA COLORIDO (PRETO): 
IMPRESSORA HP DESIGNJET 711</t>
  </si>
  <si>
    <t>1583</t>
  </si>
  <si>
    <t>34626</t>
  </si>
  <si>
    <t>0018</t>
  </si>
  <si>
    <t>CARTUCHO DE TINTA COLORIDO (YELLOW): 
IMPRESSORA HP DESIGNJET 711</t>
  </si>
  <si>
    <t>1584</t>
  </si>
  <si>
    <t>43185</t>
  </si>
  <si>
    <t>0019</t>
  </si>
  <si>
    <t>COMPUTADOR COMPLETO : Computador desktop com processador  core i5 11º geração; possuir 1 (um) SSD 240GB, memoria ram de 08 (oito) gigabytes, placa principal deve ter arquitetura ATX, microatx, BTX, ou microbtx, conforme padrões estabelecidos e divulgados no sitio www.formfactors.org, organismo que define os padrões existentes; possuir pelo menos 1 (um) slot pci-express 3.0 x 16 ou superior ; adaptador de video integrado com n minimo de 01 (um) gigabyte de memoria, possuir suporte ao microsoft directx 10.1 ou superior, suportar monitor estendido, conjunto de teclado usb, ABNT2, 107 teclas e mouse USB, 800 DPI, 2 botões, scroll, monitor full hd de led, 19 polegadas (widescreen 16:9) ou superior, interfaces de rede 10/100/1000, sistema operacional windows 10 pro (64 bits), fonte compatível com sistema de segurança que suporte toda a configuração exigida no intem, todos os equipamento ofertados (Gabinete, monitor e conjunto de teclado e mouse com fio) deverão possuir gradações neutras das cores branca, preta ou cinza, e manter o mesmo padrão de cor; todos os componentes do produto deverão ser novos, sem uso, reforma ou recondicionamento, garantia de 12 meses. Obs; os itens dos desktop podem ser inseridos separadamente na nota fiscal.</t>
  </si>
  <si>
    <t>1753</t>
  </si>
  <si>
    <t>SIM</t>
  </si>
  <si>
    <t>0020</t>
  </si>
  <si>
    <t>1755</t>
  </si>
  <si>
    <t>43186</t>
  </si>
  <si>
    <t>0021</t>
  </si>
  <si>
    <t>COMPUTADOR COMPLETO COM PROCESSADOR INTEL CORE I7: Computador desktop com processador  core i7 11º geração; possuir 1 (um) SSD 500GB, memoria ram de 16 gigabytes, placa principal deve ter arquitetura ATX, microatx, BTX, ou microbtx, conforme padrões estabelecidos e divulgados no sitio www.formfactors.org, organismo que define os padrões existentes; possuir pelo menos 1 (um) slot pci-express 3.0 x 16 ou superior ; adaptador de video integrado com n minimo de 01 (um) gigabyte de memoria, possuir suporte ao microsoft directx 10.1 ou superior, suportar monitor estendido, conjunto de teclado usb, ABNT2, 107 teclas e mouse USB, 800 DPI, 2 botões, scroll, monitor full hd de led, 19 polegadas (widescreen 16:9) ou superior, interfaces de rede 10/100/1000, sistema operacional windows 10 pro (64 bits), fonte compatível com sistema de segurança que suporte toda a configuração exigida no item, todos os equipamento ofertados (Gabinete, monitor e conjunto de teclado e mouse com fio) deverão possuir gradações neutras das cores branca, preta ou cinza, e manter o mesmo padrão de cor; todos os componentes do produto deverão ser novos, sem uso, reforma ou recondicionamento, garantia de 12 meses. Obs; os itens dos desktop podem ser inseridos separadamente na nota fiscal.</t>
  </si>
  <si>
    <t>1754</t>
  </si>
  <si>
    <t>0022</t>
  </si>
  <si>
    <t>1756</t>
  </si>
  <si>
    <t>3083</t>
  </si>
  <si>
    <t>0023</t>
  </si>
  <si>
    <t>CONECTOR MACHO RJ45 CAT 5E</t>
  </si>
  <si>
    <t>1587</t>
  </si>
  <si>
    <t>40690</t>
  </si>
  <si>
    <t>0024</t>
  </si>
  <si>
    <t>ESTABILIZADOR: Moldado em plástico antichama, produzido segundo padrão de qualidade ISO 9001:2008 conforme norma de segurança e desempenho NBR 14373:2006 ABNT.Microprocessador RISC de alta velocidade com memoria fhash, integrado diversas funções perifericas,estabilizador com 7 estagios de regulação: no modelo bivolt (em rede 115V) função TRUE RMS: analisa corretamente os disturbios da rede eletrica permitindo atuação precisa do equipamento, indicada para todos os tipos de rede, principalmente para redes instaveis , botão liga/ desliga temporizado,1 led verde no painel frontal para indicar o funcionamento do estabilizador: sinalização de funcionamento: rede sub/ sobretensão e sobrecarga; 4 tomadas eletricas de saida no padrão NBR 14136; filtro de linha interno: atenua ruidos provinientes da rede eletrica. 300W ou superior.</t>
  </si>
  <si>
    <t>1588</t>
  </si>
  <si>
    <t>0025</t>
  </si>
  <si>
    <t>1638</t>
  </si>
  <si>
    <t>34689</t>
  </si>
  <si>
    <t>0026</t>
  </si>
  <si>
    <t>FILMADORA 30 X FULL HD</t>
  </si>
  <si>
    <t>1589</t>
  </si>
  <si>
    <t>21500</t>
  </si>
  <si>
    <t>0027</t>
  </si>
  <si>
    <t>FILTRO DE LINHA 5 TOMADAS</t>
  </si>
  <si>
    <t>1590</t>
  </si>
  <si>
    <t>22323</t>
  </si>
  <si>
    <t>0028</t>
  </si>
  <si>
    <t>FONTE  450W ELITE V3 MPW-4501-ASAAN: - Tipo: ATX 12V V2.31
- Potência: 450W
- PFC ativo
- Dimensão: 150 x 140 x 86 mm
- FAN: Sleeve de 12 centímetros
- Sinal de Energia: 100-500ms
- Hold Up: &gt; 12ms a 100% plena carga
- Eficiência: 75% de carga típica
- MTBF: &gt; 100.000 horas
- Proteção: OCP / OVP / OPP / OTP / SCP
- Regulações: CE, BSMI, FCC, TUV-SUD, UL / CUL, EAC, RCM</t>
  </si>
  <si>
    <t>1591</t>
  </si>
  <si>
    <t>40549</t>
  </si>
  <si>
    <t>0029</t>
  </si>
  <si>
    <t xml:space="preserve">FONTE POE POWER SUPPLY: Input : 90-240V-50 / 60Hz MAX 0.6A 
OUTPUT : DC 48v - 1A (48w)
FAST Ethernet 10 / 100Mbps 
IEEE802.3af /at compliant (+4,5 pins/ -7,8pins)
</t>
  </si>
  <si>
    <t>unidade</t>
  </si>
  <si>
    <t>1592</t>
  </si>
  <si>
    <t>40550</t>
  </si>
  <si>
    <t>0030</t>
  </si>
  <si>
    <t>GPS PORTÁTIL: Características: Idioma : Português, dimensões da unidade: LXAXP : 5,4 X 10,3 X 3,3CM, tamanho do visor : LXA: 3,6 X 4,3 cm, de diagonal 5,6CM, resolução do visor :LXA: 128X160 pixels, tipo de visor: transflectivo, monocromático. Peso: 141,7 g, duração da bateria : 25 horas, a prova d`água: sim (IPX7), receptor de alta sensibilidade: sim, interface: USB. Roteamento automático (roteamento em estradas curvas a curva ): sim bússula eletrônica : sim, facilmente usado para geocaching : sim (informatizado), cálculos de área : sim, POIs personalizados ( capacidade de incluir outros pontos de interesse ) : Sim.</t>
  </si>
  <si>
    <t>1593</t>
  </si>
  <si>
    <t>34710</t>
  </si>
  <si>
    <t>0031</t>
  </si>
  <si>
    <t xml:space="preserve">GRAVADOR DIGITAL COM MÍDIA DE GRAVAÇÃO: 
GRAVADOR DIGITAL COM MÍDIA DE GRAVAÇÃO CARTÃO SD (64MB A 2GB), CARTÃO SDHC (4GB A 32GB), CARTÃO SDXC (ATÉ 128GB), SISTEMA DE ARQUIVOS FAT16 / 32, EXFAT, FORMATO DE RQUIVO DE GRAVAÇÃO WAV / BWF, FREQÜÊNCIA DE AMOSTRAGEM 44.1K / 48K / 96K HZ
PROFUNDIDADE DE BITS 16/24-BIT MP3, FREQÜÊNCIA DE AMOSTRAGEM 44.1K / 48K HZ
GRAVAÇÃO DE TAXA DE BITS 32K / 64K / 96K / 128K / 192K / 256K / 320K BPS
REPRODUÇÃO BIT-RATE 32K A 320K BPS, VBR, ID3TAG VER. 2,4
NÚMERO DE CANAIS DE 4 CANAIS (2 ESTÉREO), CONTROLE DE VELOCIDADE DE REPRODUÇÃO DE 0,5 A 1,5 VEZES (EM INCREMENTOS DE 0,1) * APENAS 44.1K / 48KHZ, MICROFONE EMBUTIDO UNIDIRECIONAL, ESTÉREO (COMUTÁVEL ENTRE AS POSIÇÕES A-B E X-Y), EXT MIC / LINE IN
TOMADA DE CONECTOR XLR / TRS (1: GND, 2: HOT, 3: COLD), NÍVEL NOMINAL DE ENTRADA - 19DBV (MIC) / + 4DBU (LINE), NÍVEL MÁXIMO DE ENTRADA - 3DBV (MIC) / + 20DBU (LINE), IMPEDÂNCIA DE ENTRADA 2.2KO (MIC) / 10KO (LINE), PHONES / LINE OUT, CONECTOR MINI JACK ESTÉREO DE 1/8 "(3,5 MM) (NÃO BALANCEADO), PARA CONEXÃO LINE
NÍVEL NOMINAL DE SAÍDA - 14DBV (10KO DE CARGA), NÍVEL MÁXIMO DE SAÍDA + 2DBV (10KO DE CARGA), IMPEDÂNCIA DE SAÍDA 12O, PARA CONEXÃO DE FONES DE OUVIDO, POTÊNCIA MÁXIMA DE SAÍDA 20MW + 20MW (CARGA DE 32O), USB, CONECTOR USB MICRO TIPO B, FORMATAR USB2.0 ALTA VELOCIDADE, ALTO-FALANTE EMBUTIDO 0.3W, MONO, FILTRO LOW CUT 40/80 / 120HZ, AFINADOR CROMÁTICO C1 A B6, A4 = 435HZ A 445HZ (EM INCREMENTOS DE 1HZ)
</t>
  </si>
  <si>
    <t>1594</t>
  </si>
  <si>
    <t>30826</t>
  </si>
  <si>
    <t>0032</t>
  </si>
  <si>
    <t xml:space="preserve">HD DE 4 TERAS: Especificações:
Capacidade: 4TB
Cache: 256MB
Velocidade: 5400 RPM
Interface: SATA 3.5"
Taxa de transferência  da interface SATA: 600 MB/s
Taxa máxima de transferência de dados: 190 MB/s
Modos de transferência de dados ATA suportados:
Modos PIO: 0 a 4
Modos DMA Multiwor: 0 a 2
Modos Ultra DMA: 0 a 6
Informações Adicionais:
Bytes por setor (4k fisico emulado em setores de 512 bytes) 4096
Setores padrão por trilha: 63
Cabeças de leitura / gravação padrão: 16
Cilindros padrão: 16.383
Densidade de gravação (max.): 2294 kB
Densidade da faixa (média): 540 ktracks
Densidade de área (média): 1203 Gb
</t>
  </si>
  <si>
    <t>1595</t>
  </si>
  <si>
    <t>43187</t>
  </si>
  <si>
    <t>0033</t>
  </si>
  <si>
    <t>HD EXTERNO CM CAPACIDADE DE 10 TERAS DE ARMAZENAMENTO</t>
  </si>
  <si>
    <t>1635</t>
  </si>
  <si>
    <t>20326</t>
  </si>
  <si>
    <t>0034</t>
  </si>
  <si>
    <t>HD EXTERNO DE 1 TB USB</t>
  </si>
  <si>
    <t>1596</t>
  </si>
  <si>
    <t>34702</t>
  </si>
  <si>
    <t>0035</t>
  </si>
  <si>
    <t xml:space="preserve">HD EXTERNO PORTÁTIL: 
TRANSFERÊNCIA SUPER RÁPIDA, CONECTIVIDADE USB 3.0, CAPACIDADE 4TB
ARMAZENAMENTO SIMPLES E INSTANTÂNEO
</t>
  </si>
  <si>
    <t>1597</t>
  </si>
  <si>
    <t>34706</t>
  </si>
  <si>
    <t>0036</t>
  </si>
  <si>
    <t>ILUMINADOR LED: 
COM LUZ REMOVÍVEL E CONTROLE REMOTO 500C, ACESSÓRIOS PARA CÂMERAS DIGITAIS.</t>
  </si>
  <si>
    <t>1598</t>
  </si>
  <si>
    <t>34411</t>
  </si>
  <si>
    <t>0037</t>
  </si>
  <si>
    <t>IMPRESSORA MULTIFUNCIONAL LASER MONOCROMATICA: IMPRESSORA MULTIFUNCIONAL LASER MONOCROMÁTICA COM UM ALIMENTADOR AUTOMÁTICO DE DOCUMENTOS PARA ATE 35 PAGINAS, BANDEJA DE CAPACIDADE PARA ATE 250 FOLHAS, CONEÇÃO DE REDE SEM FIO OU INTERNET, IMPRESSÕES E CÓPIAS DE ATE 30PPM, DIGITALIZAÇÃO DE DOCUMENTOS, IMPRESSÃO DUPLEX AUTOMÁTICA. CARACTERISTICAS: TECNOLOGIA DE IMPRESSÃO: LASER, MEMÓRIA PADRÃO: 32MB, MEMÓRIA, OPCIONAL, VELOCIDADE MÁXIMA EM PRETO (PPM): 30 PPM, RESOLUÇÃO (MÁXIMA) EM DPI: 2400 X 600 DPI. CAPACIDADE DA BANDEJA DE PAPEL 250 FOLHAS, EMULAÇÃO: PCL6 &amp; BR-SCRIPT3, VOLUME MÁXIMO DE CICLO MENSAL: 10.000 PÁGINAS, CÓPIA DE IDENTIDADE (ID CARD), RESOLUÇÃO DE CÓPIA (MÁXIMA): 600X600 DPI, OPÇÕES DE CÓPIA: ORDENADAS N EM 1, CÓPIA MULTIPLAS (ATÉ 99), CÓPIA DE DOCUMENTOS DE IDENTIDADE, CAPACIDADE MÁXIMA DO ADF: 35 FOLHAS, VELOCIDADE DA CÓPIA EM PRETO: 30 COM, AMPLIAÇÃO/R4EDUÇÃO: 25%-400%, AGRUPAMENTO DE CÓPIAS (2 EM 1): SIM, TAMANHO DO VIDRO DE EXPOSIÇÃO: A4, TIPO DE SCANNER: MESA PLANA COLORIDA COM ALIMENTADOR AUTOMÁTICO DE DOCUMENTOS (ADF), FORMATOS DE ARQUIVOS: TIFF/BMP/MAX/JPG/PDF/SECURE PDF/PNG/XPS, ADF: 35 FOLHAS, RESOLUÇÃO INTERPOLADA, ATÉ 19200X19200 DPI, RESOLUÇÃO OPTICA DO SCANNER DE ATÉ 600X600 DPI, VISUALIZAÇÃO E SOFTWARE OCR: SCANSOFT PAPERPORT SE WINT OCR FOR WINDOWS AND PRESTO PAGEMANAGER, DIGITALIZA PARA EMAIL, IMAGEM, OCR, ARQUIVO, MICROSOFT, SHARE POINT, MODO TONER SAVE, CONSUMO DE ENERGIA; PRINTING/STANDY-BY/SLEEP/510W/60W/5,3W CAPACIDADE DE SAIDA DO PAPEL: 100 FOLHAS, GARANTIA DE LIMITADA DE UM ANO, CERTIFICAÇÃO ENERGY STAR, VISOR LCD, 2 LINHAS, INTERFACES, UBS DE ALTA VELOCIDADE, ETHERNET, WIRELESS 802.11b/g/n, DUPLEX, COMPATIBILIDADE COM DISPOSITIVOS MOVEIS: AIRPRINT, GOOGLE CLOUD PRINT, BROTHER IPRINT&amp;SCAN, CORTADO WORKPLACE, WI-FI DIRECT, TAMANHO DO PAPEL: A5 ATE OFICIO, SISTEMAS OPERACIONAIS COMPATÍVEIS, WINDOWS, MAC. CERTIFICADO IMETRO OU ENERGY STAR.</t>
  </si>
  <si>
    <t>1599</t>
  </si>
  <si>
    <t>0038</t>
  </si>
  <si>
    <t>1639</t>
  </si>
  <si>
    <t>34700</t>
  </si>
  <si>
    <t>0039</t>
  </si>
  <si>
    <t xml:space="preserve">LENTE FOTOGRÁFICA FULL-FRAME: 
ZOOM TELEFOTO
LENTE F-MOUNT / CANON EF
FAIXA DE ABERTURA: F/2.8 A F/32
UM ELEMENTO DE FLUORITA
CINCO ELEMENTOS DE UD
REVESTIMENTO DE ESFERA DE AR
</t>
  </si>
  <si>
    <t>1600</t>
  </si>
  <si>
    <t>20714</t>
  </si>
  <si>
    <t>0040</t>
  </si>
  <si>
    <t>MEMORIA DDR3 8 GIGA 1600 MHZ: - Capacidade: 8gb
- Tipo: 240-Pin Ddr3 Sdram
- Velocidade: Ddr3 1600 (Pc3 12800)
- Latência: 11 - 11-11-11-28
- Voltagem: 1.5v</t>
  </si>
  <si>
    <t>1601</t>
  </si>
  <si>
    <t>34717</t>
  </si>
  <si>
    <t>0041</t>
  </si>
  <si>
    <t xml:space="preserve">MICROFONE DIGITAL LAPELA OMNIDIRECIONAL COM SISTEMA SEM FIO DE 2,4 GHZ: 
 E CAPTURA DE ÁUDIO DIRETAMENTE PARA SEUS SMARTPHONES, TABLETS, CÂMERAS DSLR, FILMADORAS, PCS ETC.
COMPATÍVEL COM SMARTPHONES, CÂMERAS DSLR, COM SUPORTE E CLIPE PARA SAPATA DA CÂMERA PADRÃO INCLUÍDOS. ALCANCE DE OPERAÇÃO DE ATÉ 50 M (164 PÉS) (SEM OBSTÁCULOS). ALIMENTAÇÃO FORNECIDA POR DUAS PILHAS AA. MODULAÇÃO RF: GFSK (GAUSS FREQUENCY SHIFT KEYING), BANDA DE FREQUÊNCIA: 2.4GHZ (2405-2478MHZ), RESPOSTA DE FREQÜÊNCIA 35HZ-14KHZ ± 3DB, SINAL / RUÍDO: 76DB OU MAIS.
DISTORÇÃO: 0,05% OU MENOS (SAÍDA DE 32O, 1 KHZ, 65MW), NÍVEL DE SAÍDA RF: = 3MW, NÍVEL DE SAÍDA DO FONE DE OUVIDO: 32O, 65MW, SENSIBILIDADE DE RECEPÇÃO: -90DB +/- 3DB / 0DB = 1V / PA, 1KHZ, CONECTOR DE ENTRADA DE ÁUDIO: MINI JACK DE 3,5 MM, FAIXA DE OPERAÇÃO: 50M (SEM OBSTÁCULOS).
TRANSMISSOR: 1.5V / 120 MA
RECEPTOR: 1.5V / 120 MA
</t>
  </si>
  <si>
    <t>1602</t>
  </si>
  <si>
    <t>34625</t>
  </si>
  <si>
    <t>0042</t>
  </si>
  <si>
    <t>MICROFONE USB</t>
  </si>
  <si>
    <t>1603</t>
  </si>
  <si>
    <t>34721</t>
  </si>
  <si>
    <t>0043</t>
  </si>
  <si>
    <t xml:space="preserve">MOCHILA FOTOGRÁFICA PHOTOPRO STYLE BLACK NOTEBOOK CAPA CHUVA: 
2 BOLSOS FRONTAIS
1 BOLSO TRASEIRO PARA NOTEBOOK ATE 17", COMPARTIMENTO PRINCIPAL ACOLCHOADO COM DIVISÓRIAS REMOVÍVEIS, CAPA DE CHUVA.
TAMANHO LARGURA 38CM, PROFUNDIDADE 18CM, ALTURA 49,5 CM, PESO 2,2KG.
</t>
  </si>
  <si>
    <t>1604</t>
  </si>
  <si>
    <t>34703</t>
  </si>
  <si>
    <t>0044</t>
  </si>
  <si>
    <t xml:space="preserve">MONITOR COM TAMANHO DA TELA: 19,5 OU SUPERIOR: 
RESOLUÇÃO E FREQUÊNCIA: 1920 X 1080 A 60 HZ
1 ENTRADA HDMI | 1 ENTRADA VGA
</t>
  </si>
  <si>
    <t>1605</t>
  </si>
  <si>
    <t>3068</t>
  </si>
  <si>
    <t>0045</t>
  </si>
  <si>
    <t>MOUSE OPTICO USB (PRETO) C/FIO</t>
  </si>
  <si>
    <t>1606</t>
  </si>
  <si>
    <t>40551</t>
  </si>
  <si>
    <t>0046</t>
  </si>
  <si>
    <t>MOUSE SEM FIO USB ( PRETO )</t>
  </si>
  <si>
    <t>1607</t>
  </si>
  <si>
    <t>40692</t>
  </si>
  <si>
    <t>0047</t>
  </si>
  <si>
    <t>NOBREAK GERENCIÁVEL 110V/1400VA</t>
  </si>
  <si>
    <t>1608</t>
  </si>
  <si>
    <t>34623</t>
  </si>
  <si>
    <t>0048</t>
  </si>
  <si>
    <t>NOBREAK NÃO GERENCIÁVEL: 110 V 600 VA</t>
  </si>
  <si>
    <t>1609</t>
  </si>
  <si>
    <t>34723</t>
  </si>
  <si>
    <t>0049</t>
  </si>
  <si>
    <t>NOTEBOOK COM PROCESSADOR (CPU) INTEL CORE I7: 
TELA 15.6” FULL-HD, IPS COM TAXA DE ATUALIZAÇÃO DE 144HZ, PLACA GRÁFICA NVIDIA GEFORCE GTX 1650 TI COM 4 GB GDDR6, MEMÓRIA DE 16 GB DDR4 2666 MHZ – EXPANSÍVEL ATÉ 32 GB, ARMAZENAMENTO 512 GB SSD</t>
  </si>
  <si>
    <t>1610</t>
  </si>
  <si>
    <t>0050</t>
  </si>
  <si>
    <t>1640</t>
  </si>
  <si>
    <t>40693</t>
  </si>
  <si>
    <t>0051</t>
  </si>
  <si>
    <t>PASTA TÉRMICA BISNAGA APLICADORA 50G</t>
  </si>
  <si>
    <t>1611</t>
  </si>
  <si>
    <t>20504</t>
  </si>
  <si>
    <t>0052</t>
  </si>
  <si>
    <t>PEN DRIVE 32 GIGAS</t>
  </si>
  <si>
    <t>UN</t>
  </si>
  <si>
    <t>1612</t>
  </si>
  <si>
    <t>20243</t>
  </si>
  <si>
    <t>0053</t>
  </si>
  <si>
    <t>PEN DRIVE COM CAPACIDADE DE ARMAZENAMENTO DE 16 GIGA</t>
  </si>
  <si>
    <t>1613</t>
  </si>
  <si>
    <t>26875</t>
  </si>
  <si>
    <t>0054</t>
  </si>
  <si>
    <t>PLACA DE REDE PCI EXPRESS ETHERNET 10/100/1000: 10/100/1000 PCI-E ETHERNET GIGABIT</t>
  </si>
  <si>
    <t>1614</t>
  </si>
  <si>
    <t>40695</t>
  </si>
  <si>
    <t>0055</t>
  </si>
  <si>
    <t>PLACA DE VÍDEO GT610 2GB DDR3 64BITS PCI EXPRESS</t>
  </si>
  <si>
    <t>1615</t>
  </si>
  <si>
    <t>30818</t>
  </si>
  <si>
    <t>0056</t>
  </si>
  <si>
    <t xml:space="preserve">PLACA MÃE PARA REPOSIÇÃO DO PROCESSADOR CORE I5 SOQUETE LGA 1150: Especificações: 
Tamanho da placa: 18,80 x 168mm (micro atx)
Suporta os processadores intel da 3ª geração da família com soquetes LGA 1155
Capacitor sólido para CPU side
Chipset: Intel B75 Express Chipset
Gráficos:
Suporta HD Graphics 2000/3000 (intel 2nd gen CPU) &amp; 2500/4000 (intel 3rd gen CPU)
Suportatx 11
Suporta HD Graphics, in Tru 3D, Quick Sync Video, Clear Video HD Technology, Insider
Memória:
Arquitetura Dual-channel DDR3
suporta DDR3 1600*/1333/1066 non-ECC, un-buffered SDRAM
2 x Soquetes DDR3 DIMM de 240 pinos
Suporta até 16GB
*
Devido a limitações do sistema operacional, o tamanho atual da memória pode ser menor que 4GB para uso nos sistemas Windows 32bit. Para Windows 64-bit OS with 64-bit CPU, não há essa limitação.
*Requerido o intel Ivy Bridge CPU
Slots de expansão:
1 x PCI Express X16 Gen 3.0 slot(s) (Funciona 3.0 apenas em processador com suporte 3.0 (22nm 3 geração)
1 x PCI Express X1 Gen 2.0 slot(s)
Armazenamento:
3 x serial ATAII 3Gb/s
1 x Serial ATA III 6 Gb/s
Áudio:
Realtek ALC662 6-channel High Definition audio CODEC
Atende aos requisitos de desempenho para os PCs premium e móveis do microsoft WLP 3.08 vista
DAC de seis canais suporta formato PCM de 16/20/24 bits para solução de áudio de 5.1 canais
Rede Lan:
Realtek 8111E Gigabit Fast Ethernet Controller (8105E 10/100/1000 Mbps fast Ethernet Controller optional)
Wake-on-LAN
saídas do painel traseiro:
1 x PS/2 Keyboard &amp; PS/2 mouse connectors
1 x Audio port (line Out/line In/Mic in)
1 x RJ-45 port
1 x HDMI port(s) (optional)
1 x D-sub (VGA) port(s)
2 x USB3.0 port(s)
2 x USB2.0 port(s)
Conectores internos:
1 x conector de energia de 24 pinois ATX
1 x conector de energia de 12 pinos
1 x conector de 4 pinos para cooler da CPU
1 x conector de 3 pinos para cooler de sistema
1 x saída de áudio no painel frontal (90 graus)
1 x conector Usb 3.0 interno até 4 portas (azul)
3 x conectores SATA II 3Gb/s
1 x conectores SATA III 6Gb/s
1 x CLR-CMOS header
1 x ME_UNLOCK header
BIOS do sitema:
AMI BIOS with 32 MB SPI Flash Rom
Suporta M.I.B III Utility
ACPI &amp; DMI
F7 hot key para opções de boot
Over-clocking
Dual Display
Plug and Play, STR (S3) / STD (S4), Hardware monitor, Multi Boot
BIOS multilinguagem
Audio, LAN , podem ser mostrados na BIOS
Suporta PgUp clear CMOS Hotkey
Ajuste CPU FSB (aumento de 1MHz
Form Factor: Micro ATX
210mm(w) X 170mm(H)
</t>
  </si>
  <si>
    <t>1616</t>
  </si>
  <si>
    <t>40525</t>
  </si>
  <si>
    <t>0057</t>
  </si>
  <si>
    <t>PROJETOR DE LED ALTA RESOLUÇÃO 7800 LUMENS D50000, REPRODUÇÃO EM FULLHD: Características:Energia: Bivolt automático "acompanha cabo padrão Brasileiro", consumo: menor que 120w-brilho 7800 lumens , display:LCD + LED 1920X 1080P, LÂMPADA: LED " vida útil até 50.000 horas", corretor de Keystone: sim "Ajuste até 15 graus", tela aspecto:4:3 / 16:9, cores: 1,7 bilhões de cores, corretor de foco: sim " manual ", linguagem : mais de 23 opções incluso português, função timer: sim, distância de projeção: 1,7 á até 7 metros, projeção de imagens : de 45 até 300 polegadas, resolução nativa: 1920 x 1080P "supoerte aparelhos 4k (3840 x 2160 ) ", taxa de varredura:120HZ , contrasrte ratio: 15000:1 ,alto falante interno : sim de 10W " alta qualidade de som" , controle remoto: sim "usa 2 pilhas AAA não inclusas, dimensões do aparelho :32,5 x 23,5 x 10,6 , saída de aúdio: contém 2 , uma saída P2 3,5mm e uma saída de aúdio digital, furação para uso de suporte: sim 4 furos "pode usar suporte universal ", sistema Android: não,espelhamento celular, porta VGA:sim1 porta, peso:2,7KG, formato de vídeo:rm / rmvb / avi / mkv / wmv / mp4 / vob ob.</t>
  </si>
  <si>
    <t>1617</t>
  </si>
  <si>
    <t>34719</t>
  </si>
  <si>
    <t>0058</t>
  </si>
  <si>
    <t>RÁDIO FLASH TRIPLO E COM TRANSMISSOR E RECEPTORES: 
COM 16 CANAIS. FREQÜÊNCIA 433 MHZ, ALIMENTAÇÃO DO TRANSMISSOR, BATERIA DE LÍTIO DE 12 V 23A, ALIMENTAÇÃO DOS RECEPTORES: 2 X1.5 V AAA, ALCANCE: 25-30M ÁREA ABERTA, VELOCIDADE SINCRONISMO: MAX. 1/250SEC.</t>
  </si>
  <si>
    <t>1618</t>
  </si>
  <si>
    <t>34617</t>
  </si>
  <si>
    <t>0059</t>
  </si>
  <si>
    <t>ROTEADOR WIRELESS DUAL BAND: 
GIGABIT  802.11 B/G/N/AC</t>
  </si>
  <si>
    <t>1619</t>
  </si>
  <si>
    <t>34621</t>
  </si>
  <si>
    <t>0060</t>
  </si>
  <si>
    <t>SSD 1 TB: LEITURA 500MBPS GRAVAÇÃO 540MBPS</t>
  </si>
  <si>
    <t>1620</t>
  </si>
  <si>
    <t>34622</t>
  </si>
  <si>
    <t>0061</t>
  </si>
  <si>
    <t>SSD 2 TB: LEITURA 500MBPS GRAVAÇÃO 540MBPS</t>
  </si>
  <si>
    <t>1621</t>
  </si>
  <si>
    <t>34652</t>
  </si>
  <si>
    <t>0062</t>
  </si>
  <si>
    <t>SSD 480/500 GB: LEITURA 500MBPS GRAVAÇÃO 540MBPS</t>
  </si>
  <si>
    <t>1622</t>
  </si>
  <si>
    <t>34720</t>
  </si>
  <si>
    <t>0063</t>
  </si>
  <si>
    <t>SUPORTE FUNDO INFINITO STUDIO FOTOGRÁFICO BOLSA PRESILHAS: 
COM 1 TECIDO BRANCO 4M DE ALTURA POR 3M DE LARGURA – TECIDO OXFORD, 100% POLIÉSTER, BARRA EM TODO CONTORNO E COM BARRA DOBRADA PARA PASSAGEM DO VARÃO SUPERIOR, 1 TECIDO PRETO 4M DE ALTURA POR 3M DE LARGURA – TECIDO OXFORD, 100% POLIÉSTER, BARRA EM TODO CONTORNO E COM BARRA DOBRADA PARA PASSAGEM DO VARÃO SUPERIOR E 1 SUPORTE FUNDO INFINITO 2M DE ALTURA POR 3M DE LARGURA. CONFECCIONADA EM ALUMÍNIO, A TRAVESSA SUPERIOR É SEGMENTADA EM 01 METRO COM POSSIBILIDADE DE REGULAGEM, CONECTORES EM NYLON E SISTEMA DE ROSCA.</t>
  </si>
  <si>
    <t>1623</t>
  </si>
  <si>
    <t>34619</t>
  </si>
  <si>
    <t>0064</t>
  </si>
  <si>
    <t>SWITCH 24 PORTAS NÃO GERENCIÁVEL: 
10/100/1000</t>
  </si>
  <si>
    <t>1624</t>
  </si>
  <si>
    <t>35377</t>
  </si>
  <si>
    <t>0065</t>
  </si>
  <si>
    <t>TABLETS: 
32G,TAMANHO DA TELA 8", CONECTIVIDADE 3G/4G-WIFI,SISTEMA OPERACIONAL ANDROID 9.0,PROCESSADOR QUAD-CORE,CAMERA TRASEIRA 8.0 MP, CAMERA FRONTAL 2.0 MP,TELA (RESOLUÇÃO)1280X800 (WXGA) VIDRO REFORÇADO,TIPO DE TELA TFT,RECURSOS DA CAMERA ABERTURA F2.0-ZOOM-FOCO AUTOMATICO,GPS ASSISTIDO, CELULAR, SENSORES ACELEROMETRO- LUMINOSIDADE,SUPORTE E ANEXOS NO EMAIL,AUDIO COM SUPORTE PARA MP3-M4A-3GA-AAC-OGG-OGA-WAV-WMA-AMR-AWB-FLAC-MIDI-XMF-MXMF-IMY-RTTTL-RTX-OTA,VOLTAGEM BIVOLT, DURAÇÃO DA BATERIA ATÉ 10HORAS, DIMENSÕES DO PRODUTO:LARGURA 12,44CM, ALTURA 21CM, PROFUNDIDADE 0,8CM, PRAZO DE GARANTIA 1 ANO, CONTEUDO DA EMBALAGEM 01 TABLET,01 CARREGADOR,1 CABO USB-01 EXTRATOR DE CHIP-01 MANUAL DO USUARIO.</t>
  </si>
  <si>
    <t>1625</t>
  </si>
  <si>
    <t>0066</t>
  </si>
  <si>
    <t>1641</t>
  </si>
  <si>
    <t>40523</t>
  </si>
  <si>
    <t>0067</t>
  </si>
  <si>
    <t>TECLADO  SEM FIO: ABNT 2 PRETO COM MOUSE</t>
  </si>
  <si>
    <t>1626</t>
  </si>
  <si>
    <t>3078</t>
  </si>
  <si>
    <t>0068</t>
  </si>
  <si>
    <t>TECLADO USB (PRETO): 
ABNT 2</t>
  </si>
  <si>
    <t>1627</t>
  </si>
  <si>
    <t>40532</t>
  </si>
  <si>
    <t>0069</t>
  </si>
  <si>
    <t xml:space="preserve">TELA DE PROJEÇÃO DE 100 POLEGADAS: Medidas: aproximadamente 2  metros de largura x 1,4 metros de altura ( ou 2 metros de altura x 2 metros de largura ).Material da tela: PS.Características: Tela de projeção com bastões no superior e inferior da tela.Tripés retráteis em alumínio de 1,80 metros com 2 garras para fixação da tela nos tripés.
</t>
  </si>
  <si>
    <t>1628</t>
  </si>
  <si>
    <t>40697</t>
  </si>
  <si>
    <t>0070</t>
  </si>
  <si>
    <t>TESTADOR TESTE CABO REDE LAN RJ45</t>
  </si>
  <si>
    <t>1629</t>
  </si>
  <si>
    <t>34695</t>
  </si>
  <si>
    <t>0071</t>
  </si>
  <si>
    <t>TRIPÉ PARA FILMADORA: 
ALUMÍNIO 1,70 METROS (ALTURA)</t>
  </si>
  <si>
    <t>1630</t>
  </si>
  <si>
    <t>34705</t>
  </si>
  <si>
    <t>0072</t>
  </si>
  <si>
    <t>TRIPÉ PROFISSIONAL COM 1,80 MTS</t>
  </si>
  <si>
    <t>1631</t>
  </si>
  <si>
    <t>34704</t>
  </si>
  <si>
    <t>0073</t>
  </si>
  <si>
    <t>TRIPÉ PROFISSIONAL COM CABEÇA SEMI HIDRÁULICA: 
PARA ATÉ 8,2KG - COM BOLSA DE TRANSPORTE INCLUSA</t>
  </si>
  <si>
    <t>1632</t>
  </si>
  <si>
    <t>34684</t>
  </si>
  <si>
    <t>0074</t>
  </si>
  <si>
    <t>TV DE LED SMART 4K 60</t>
  </si>
  <si>
    <t>1633</t>
  </si>
  <si>
    <t>0075</t>
  </si>
  <si>
    <t>1642</t>
  </si>
  <si>
    <t>34666</t>
  </si>
  <si>
    <t>0076</t>
  </si>
  <si>
    <t>WEBCAM COM MICROFONE USB FULL LHD</t>
  </si>
  <si>
    <t>1634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</si>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</sst>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50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100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5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12.75">
      <c r="A18" s="7" t="s">
        <v>46</v>
      </c>
      <c r="B18" s="7" t="s">
        <v>47</v>
      </c>
      <c r="C18" s="4" t="s">
        <v>48</v>
      </c>
      <c r="D18" s="4" t="s">
        <v>49</v>
      </c>
      <c r="E18" s="6">
        <v>300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54</v>
      </c>
      <c r="E19" s="6">
        <v>25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56</v>
      </c>
      <c r="B20" s="7" t="s">
        <v>57</v>
      </c>
      <c r="C20" s="4" t="s">
        <v>58</v>
      </c>
      <c r="D20" s="4" t="s">
        <v>35</v>
      </c>
      <c r="E20" s="6">
        <v>700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37</v>
      </c>
    </row>
    <row r="21" spans="1:12" ht="89.25">
      <c r="A21" s="7" t="s">
        <v>60</v>
      </c>
      <c r="B21" s="7" t="s">
        <v>61</v>
      </c>
      <c r="C21" s="4" t="s">
        <v>62</v>
      </c>
      <c r="D21" s="4" t="s">
        <v>49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102">
      <c r="A22" s="7" t="s">
        <v>64</v>
      </c>
      <c r="B22" s="7" t="s">
        <v>65</v>
      </c>
      <c r="C22" s="4" t="s">
        <v>66</v>
      </c>
      <c r="D22" s="4" t="s">
        <v>35</v>
      </c>
      <c r="E22" s="6">
        <v>4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68</v>
      </c>
      <c r="B23" s="7" t="s">
        <v>69</v>
      </c>
      <c r="C23" s="4" t="s">
        <v>70</v>
      </c>
      <c r="D23" s="4" t="s">
        <v>35</v>
      </c>
      <c r="E23" s="6">
        <v>90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 t="s">
        <v>37</v>
      </c>
    </row>
    <row r="24" spans="1:12" ht="127.5">
      <c r="A24" s="7" t="s">
        <v>72</v>
      </c>
      <c r="B24" s="7" t="s">
        <v>73</v>
      </c>
      <c r="C24" s="4" t="s">
        <v>74</v>
      </c>
      <c r="D24" s="4" t="s">
        <v>35</v>
      </c>
      <c r="E24" s="6">
        <v>1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 t="s">
        <v>37</v>
      </c>
    </row>
    <row r="25" spans="1:12" ht="63.75">
      <c r="A25" s="7" t="s">
        <v>76</v>
      </c>
      <c r="B25" s="7" t="s">
        <v>77</v>
      </c>
      <c r="C25" s="4" t="s">
        <v>78</v>
      </c>
      <c r="D25" s="4" t="s">
        <v>35</v>
      </c>
      <c r="E25" s="6">
        <v>3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 t="s">
        <v>37</v>
      </c>
    </row>
    <row r="26" spans="1:12" ht="89.25">
      <c r="A26" s="7" t="s">
        <v>80</v>
      </c>
      <c r="B26" s="7" t="s">
        <v>81</v>
      </c>
      <c r="C26" s="4" t="s">
        <v>82</v>
      </c>
      <c r="D26" s="4" t="s">
        <v>83</v>
      </c>
      <c r="E26" s="6">
        <v>830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85</v>
      </c>
      <c r="B27" s="7" t="s">
        <v>86</v>
      </c>
      <c r="C27" s="4" t="s">
        <v>87</v>
      </c>
      <c r="D27" s="4" t="s">
        <v>35</v>
      </c>
      <c r="E27" s="6">
        <v>15</v>
      </c>
      <c r="F27" s="8">
        <v>0</v>
      </c>
      <c r="G27" s="6">
        <f t="shared" si="0"/>
        <v>0</v>
      </c>
      <c r="H27" s="9" t="s">
        <v>0</v>
      </c>
      <c r="I27" s="7" t="s">
        <v>88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89</v>
      </c>
      <c r="B28" s="7" t="s">
        <v>90</v>
      </c>
      <c r="C28" s="4" t="s">
        <v>91</v>
      </c>
      <c r="D28" s="4" t="s">
        <v>35</v>
      </c>
      <c r="E28" s="6">
        <v>50</v>
      </c>
      <c r="F28" s="8">
        <v>0</v>
      </c>
      <c r="G28" s="6">
        <f t="shared" si="0"/>
        <v>0</v>
      </c>
      <c r="H28" s="9" t="s">
        <v>0</v>
      </c>
      <c r="I28" s="7" t="s">
        <v>92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93</v>
      </c>
      <c r="B29" s="7" t="s">
        <v>94</v>
      </c>
      <c r="C29" s="4" t="s">
        <v>95</v>
      </c>
      <c r="D29" s="4" t="s">
        <v>35</v>
      </c>
      <c r="E29" s="6">
        <v>15</v>
      </c>
      <c r="F29" s="8">
        <v>0</v>
      </c>
      <c r="G29" s="6">
        <f t="shared" si="0"/>
        <v>0</v>
      </c>
      <c r="H29" s="9" t="s">
        <v>0</v>
      </c>
      <c r="I29" s="7" t="s">
        <v>96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97</v>
      </c>
      <c r="B30" s="7" t="s">
        <v>98</v>
      </c>
      <c r="C30" s="4" t="s">
        <v>99</v>
      </c>
      <c r="D30" s="4" t="s">
        <v>35</v>
      </c>
      <c r="E30" s="6">
        <v>15</v>
      </c>
      <c r="F30" s="8">
        <v>0</v>
      </c>
      <c r="G30" s="6">
        <f t="shared" si="0"/>
        <v>0</v>
      </c>
      <c r="H30" s="9" t="s">
        <v>0</v>
      </c>
      <c r="I30" s="7" t="s">
        <v>100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101</v>
      </c>
      <c r="B31" s="7" t="s">
        <v>102</v>
      </c>
      <c r="C31" s="4" t="s">
        <v>103</v>
      </c>
      <c r="D31" s="4" t="s">
        <v>35</v>
      </c>
      <c r="E31" s="6">
        <v>15</v>
      </c>
      <c r="F31" s="8">
        <v>0</v>
      </c>
      <c r="G31" s="6">
        <f t="shared" si="0"/>
        <v>0</v>
      </c>
      <c r="H31" s="9" t="s">
        <v>0</v>
      </c>
      <c r="I31" s="7" t="s">
        <v>104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105</v>
      </c>
      <c r="B32" s="7" t="s">
        <v>106</v>
      </c>
      <c r="C32" s="4" t="s">
        <v>107</v>
      </c>
      <c r="D32" s="4" t="s">
        <v>35</v>
      </c>
      <c r="E32" s="6">
        <v>15</v>
      </c>
      <c r="F32" s="8">
        <v>0</v>
      </c>
      <c r="G32" s="6">
        <f t="shared" si="0"/>
        <v>0</v>
      </c>
      <c r="H32" s="9" t="s">
        <v>0</v>
      </c>
      <c r="I32" s="7" t="s">
        <v>108</v>
      </c>
      <c r="J32" s="5" t="s">
        <v>0</v>
      </c>
      <c r="K32" s="6">
        <f t="shared" si="1"/>
        <v>0</v>
      </c>
      <c r="L32" s="6" t="s">
        <v>37</v>
      </c>
    </row>
    <row r="33" spans="1:12" ht="216.75">
      <c r="A33" s="7" t="s">
        <v>109</v>
      </c>
      <c r="B33" s="7" t="s">
        <v>110</v>
      </c>
      <c r="C33" s="4" t="s">
        <v>111</v>
      </c>
      <c r="D33" s="4" t="s">
        <v>35</v>
      </c>
      <c r="E33" s="6">
        <v>225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 t="s">
        <v>113</v>
      </c>
    </row>
    <row r="34" spans="1:12" ht="216.75">
      <c r="A34" s="7" t="s">
        <v>109</v>
      </c>
      <c r="B34" s="7" t="s">
        <v>114</v>
      </c>
      <c r="C34" s="4" t="s">
        <v>111</v>
      </c>
      <c r="D34" s="4" t="s">
        <v>35</v>
      </c>
      <c r="E34" s="6">
        <v>75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37</v>
      </c>
    </row>
    <row r="35" spans="1:12" ht="229.5">
      <c r="A35" s="7" t="s">
        <v>116</v>
      </c>
      <c r="B35" s="7" t="s">
        <v>117</v>
      </c>
      <c r="C35" s="4" t="s">
        <v>118</v>
      </c>
      <c r="D35" s="4" t="s">
        <v>35</v>
      </c>
      <c r="E35" s="6">
        <v>38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113</v>
      </c>
    </row>
    <row r="36" spans="1:12" ht="229.5">
      <c r="A36" s="7" t="s">
        <v>116</v>
      </c>
      <c r="B36" s="7" t="s">
        <v>120</v>
      </c>
      <c r="C36" s="4" t="s">
        <v>118</v>
      </c>
      <c r="D36" s="4" t="s">
        <v>35</v>
      </c>
      <c r="E36" s="6">
        <v>12</v>
      </c>
      <c r="F36" s="8">
        <v>0</v>
      </c>
      <c r="G36" s="6">
        <f t="shared" si="0"/>
        <v>0</v>
      </c>
      <c r="H36" s="9" t="s">
        <v>0</v>
      </c>
      <c r="I36" s="7" t="s">
        <v>121</v>
      </c>
      <c r="J36" s="5" t="s">
        <v>0</v>
      </c>
      <c r="K36" s="6">
        <f t="shared" si="1"/>
        <v>0</v>
      </c>
      <c r="L36" s="6" t="s">
        <v>37</v>
      </c>
    </row>
    <row r="37" spans="1:12" ht="12.75">
      <c r="A37" s="7" t="s">
        <v>122</v>
      </c>
      <c r="B37" s="7" t="s">
        <v>123</v>
      </c>
      <c r="C37" s="4" t="s">
        <v>124</v>
      </c>
      <c r="D37" s="4" t="s">
        <v>49</v>
      </c>
      <c r="E37" s="6">
        <v>2000</v>
      </c>
      <c r="F37" s="8">
        <v>0</v>
      </c>
      <c r="G37" s="6">
        <f t="shared" si="0"/>
        <v>0</v>
      </c>
      <c r="H37" s="9" t="s">
        <v>0</v>
      </c>
      <c r="I37" s="7" t="s">
        <v>125</v>
      </c>
      <c r="J37" s="5" t="s">
        <v>0</v>
      </c>
      <c r="K37" s="6">
        <f t="shared" si="1"/>
        <v>0</v>
      </c>
      <c r="L37" s="6" t="s">
        <v>37</v>
      </c>
    </row>
    <row r="38" spans="1:12" ht="153">
      <c r="A38" s="7" t="s">
        <v>126</v>
      </c>
      <c r="B38" s="7" t="s">
        <v>127</v>
      </c>
      <c r="C38" s="4" t="s">
        <v>128</v>
      </c>
      <c r="D38" s="4" t="s">
        <v>35</v>
      </c>
      <c r="E38" s="6">
        <v>321</v>
      </c>
      <c r="F38" s="8">
        <v>0</v>
      </c>
      <c r="G38" s="6">
        <f t="shared" si="0"/>
        <v>0</v>
      </c>
      <c r="H38" s="9" t="s">
        <v>0</v>
      </c>
      <c r="I38" s="7" t="s">
        <v>129</v>
      </c>
      <c r="J38" s="5" t="s">
        <v>0</v>
      </c>
      <c r="K38" s="6">
        <f t="shared" si="1"/>
        <v>0</v>
      </c>
      <c r="L38" s="6" t="s">
        <v>113</v>
      </c>
    </row>
    <row r="39" spans="1:12" ht="153">
      <c r="A39" s="7" t="s">
        <v>126</v>
      </c>
      <c r="B39" s="7" t="s">
        <v>130</v>
      </c>
      <c r="C39" s="4" t="s">
        <v>128</v>
      </c>
      <c r="D39" s="4" t="s">
        <v>35</v>
      </c>
      <c r="E39" s="6">
        <v>79</v>
      </c>
      <c r="F39" s="8">
        <v>0</v>
      </c>
      <c r="G39" s="6">
        <f t="shared" si="0"/>
        <v>0</v>
      </c>
      <c r="H39" s="9" t="s">
        <v>0</v>
      </c>
      <c r="I39" s="7" t="s">
        <v>131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132</v>
      </c>
      <c r="B40" s="7" t="s">
        <v>133</v>
      </c>
      <c r="C40" s="4" t="s">
        <v>134</v>
      </c>
      <c r="D40" s="4" t="s">
        <v>35</v>
      </c>
      <c r="E40" s="6">
        <v>2</v>
      </c>
      <c r="F40" s="8">
        <v>0</v>
      </c>
      <c r="G40" s="6">
        <f t="shared" si="0"/>
        <v>0</v>
      </c>
      <c r="H40" s="9" t="s">
        <v>0</v>
      </c>
      <c r="I40" s="7" t="s">
        <v>135</v>
      </c>
      <c r="J40" s="5" t="s">
        <v>0</v>
      </c>
      <c r="K40" s="6">
        <f t="shared" si="1"/>
        <v>0</v>
      </c>
      <c r="L40" s="6" t="s">
        <v>37</v>
      </c>
    </row>
    <row r="41" spans="1:12" ht="12.75">
      <c r="A41" s="7" t="s">
        <v>136</v>
      </c>
      <c r="B41" s="7" t="s">
        <v>137</v>
      </c>
      <c r="C41" s="4" t="s">
        <v>138</v>
      </c>
      <c r="D41" s="4" t="s">
        <v>49</v>
      </c>
      <c r="E41" s="6">
        <v>50</v>
      </c>
      <c r="F41" s="8">
        <v>0</v>
      </c>
      <c r="G41" s="6">
        <f t="shared" si="0"/>
        <v>0</v>
      </c>
      <c r="H41" s="9" t="s">
        <v>0</v>
      </c>
      <c r="I41" s="7" t="s">
        <v>139</v>
      </c>
      <c r="J41" s="5" t="s">
        <v>0</v>
      </c>
      <c r="K41" s="6">
        <f t="shared" si="1"/>
        <v>0</v>
      </c>
      <c r="L41" s="6" t="s">
        <v>37</v>
      </c>
    </row>
    <row r="42" spans="1:12" ht="140.25">
      <c r="A42" s="7" t="s">
        <v>140</v>
      </c>
      <c r="B42" s="7" t="s">
        <v>141</v>
      </c>
      <c r="C42" s="4" t="s">
        <v>142</v>
      </c>
      <c r="D42" s="4" t="s">
        <v>49</v>
      </c>
      <c r="E42" s="6">
        <v>150</v>
      </c>
      <c r="F42" s="8">
        <v>0</v>
      </c>
      <c r="G42" s="6">
        <f t="shared" si="0"/>
        <v>0</v>
      </c>
      <c r="H42" s="9" t="s">
        <v>0</v>
      </c>
      <c r="I42" s="7" t="s">
        <v>143</v>
      </c>
      <c r="J42" s="5" t="s">
        <v>0</v>
      </c>
      <c r="K42" s="6">
        <f t="shared" si="1"/>
        <v>0</v>
      </c>
      <c r="L42" s="6" t="s">
        <v>37</v>
      </c>
    </row>
    <row r="43" spans="1:12" ht="63.75">
      <c r="A43" s="7" t="s">
        <v>144</v>
      </c>
      <c r="B43" s="7" t="s">
        <v>145</v>
      </c>
      <c r="C43" s="4" t="s">
        <v>146</v>
      </c>
      <c r="D43" s="4" t="s">
        <v>147</v>
      </c>
      <c r="E43" s="6">
        <v>5</v>
      </c>
      <c r="F43" s="8">
        <v>0</v>
      </c>
      <c r="G43" s="6">
        <f t="shared" si="0"/>
        <v>0</v>
      </c>
      <c r="H43" s="9" t="s">
        <v>0</v>
      </c>
      <c r="I43" s="7" t="s">
        <v>148</v>
      </c>
      <c r="J43" s="5" t="s">
        <v>0</v>
      </c>
      <c r="K43" s="6">
        <f t="shared" si="1"/>
        <v>0</v>
      </c>
      <c r="L43" s="6" t="s">
        <v>37</v>
      </c>
    </row>
    <row r="44" spans="1:12" ht="114.75">
      <c r="A44" s="7" t="s">
        <v>149</v>
      </c>
      <c r="B44" s="7" t="s">
        <v>150</v>
      </c>
      <c r="C44" s="4" t="s">
        <v>151</v>
      </c>
      <c r="D44" s="4" t="s">
        <v>35</v>
      </c>
      <c r="E44" s="6">
        <v>1</v>
      </c>
      <c r="F44" s="8">
        <v>0</v>
      </c>
      <c r="G44" s="6">
        <f t="shared" si="0"/>
        <v>0</v>
      </c>
      <c r="H44" s="9" t="s">
        <v>0</v>
      </c>
      <c r="I44" s="7" t="s">
        <v>152</v>
      </c>
      <c r="J44" s="5" t="s">
        <v>0</v>
      </c>
      <c r="K44" s="6">
        <f t="shared" si="1"/>
        <v>0</v>
      </c>
      <c r="L44" s="6" t="s">
        <v>37</v>
      </c>
    </row>
    <row r="45" spans="1:12" ht="408">
      <c r="A45" s="7" t="s">
        <v>153</v>
      </c>
      <c r="B45" s="7" t="s">
        <v>154</v>
      </c>
      <c r="C45" s="4" t="s">
        <v>155</v>
      </c>
      <c r="D45" s="4" t="s">
        <v>35</v>
      </c>
      <c r="E45" s="6">
        <v>1</v>
      </c>
      <c r="F45" s="8">
        <v>0</v>
      </c>
      <c r="G45" s="6">
        <f t="shared" si="0"/>
        <v>0</v>
      </c>
      <c r="H45" s="9" t="s">
        <v>0</v>
      </c>
      <c r="I45" s="7" t="s">
        <v>156</v>
      </c>
      <c r="J45" s="5" t="s">
        <v>0</v>
      </c>
      <c r="K45" s="6">
        <f t="shared" si="1"/>
        <v>0</v>
      </c>
      <c r="L45" s="6" t="s">
        <v>37</v>
      </c>
    </row>
    <row r="46" spans="1:12" ht="280.5">
      <c r="A46" s="7" t="s">
        <v>157</v>
      </c>
      <c r="B46" s="7" t="s">
        <v>158</v>
      </c>
      <c r="C46" s="4" t="s">
        <v>159</v>
      </c>
      <c r="D46" s="4" t="s">
        <v>35</v>
      </c>
      <c r="E46" s="6">
        <v>20</v>
      </c>
      <c r="F46" s="8">
        <v>0</v>
      </c>
      <c r="G46" s="6">
        <f t="shared" si="0"/>
        <v>0</v>
      </c>
      <c r="H46" s="9" t="s">
        <v>0</v>
      </c>
      <c r="I46" s="7" t="s">
        <v>160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161</v>
      </c>
      <c r="B47" s="7" t="s">
        <v>162</v>
      </c>
      <c r="C47" s="4" t="s">
        <v>163</v>
      </c>
      <c r="D47" s="4" t="s">
        <v>35</v>
      </c>
      <c r="E47" s="6">
        <v>1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164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12.75">
      <c r="A48" s="7" t="s">
        <v>165</v>
      </c>
      <c r="B48" s="7" t="s">
        <v>166</v>
      </c>
      <c r="C48" s="4" t="s">
        <v>167</v>
      </c>
      <c r="D48" s="4" t="s">
        <v>49</v>
      </c>
      <c r="E48" s="6">
        <v>31</v>
      </c>
      <c r="F48" s="8">
        <v>0</v>
      </c>
      <c r="G48" s="6">
        <f t="shared" si="2"/>
        <v>0</v>
      </c>
      <c r="H48" s="9" t="s">
        <v>0</v>
      </c>
      <c r="I48" s="7" t="s">
        <v>168</v>
      </c>
      <c r="J48" s="5" t="s">
        <v>0</v>
      </c>
      <c r="K48" s="6">
        <f t="shared" si="3"/>
        <v>0</v>
      </c>
      <c r="L48" s="6" t="s">
        <v>37</v>
      </c>
    </row>
    <row r="49" spans="1:12" ht="63.75">
      <c r="A49" s="7" t="s">
        <v>169</v>
      </c>
      <c r="B49" s="7" t="s">
        <v>170</v>
      </c>
      <c r="C49" s="4" t="s">
        <v>171</v>
      </c>
      <c r="D49" s="4" t="s">
        <v>35</v>
      </c>
      <c r="E49" s="6">
        <v>38</v>
      </c>
      <c r="F49" s="8">
        <v>0</v>
      </c>
      <c r="G49" s="6">
        <f t="shared" si="2"/>
        <v>0</v>
      </c>
      <c r="H49" s="9" t="s">
        <v>0</v>
      </c>
      <c r="I49" s="7" t="s">
        <v>172</v>
      </c>
      <c r="J49" s="5" t="s">
        <v>0</v>
      </c>
      <c r="K49" s="6">
        <f t="shared" si="3"/>
        <v>0</v>
      </c>
      <c r="L49" s="6" t="s">
        <v>37</v>
      </c>
    </row>
    <row r="50" spans="1:12" ht="38.25">
      <c r="A50" s="7" t="s">
        <v>173</v>
      </c>
      <c r="B50" s="7" t="s">
        <v>174</v>
      </c>
      <c r="C50" s="4" t="s">
        <v>175</v>
      </c>
      <c r="D50" s="4" t="s">
        <v>35</v>
      </c>
      <c r="E50" s="6">
        <v>2</v>
      </c>
      <c r="F50" s="8">
        <v>0</v>
      </c>
      <c r="G50" s="6">
        <f t="shared" si="2"/>
        <v>0</v>
      </c>
      <c r="H50" s="9" t="s">
        <v>0</v>
      </c>
      <c r="I50" s="7" t="s">
        <v>176</v>
      </c>
      <c r="J50" s="5" t="s">
        <v>0</v>
      </c>
      <c r="K50" s="6">
        <f t="shared" si="3"/>
        <v>0</v>
      </c>
      <c r="L50" s="6" t="s">
        <v>37</v>
      </c>
    </row>
    <row r="51" spans="1:12" ht="409.5">
      <c r="A51" s="7" t="s">
        <v>177</v>
      </c>
      <c r="B51" s="7" t="s">
        <v>178</v>
      </c>
      <c r="C51" s="4" t="s">
        <v>179</v>
      </c>
      <c r="D51" s="4" t="s">
        <v>35</v>
      </c>
      <c r="E51" s="6">
        <v>106</v>
      </c>
      <c r="F51" s="8">
        <v>0</v>
      </c>
      <c r="G51" s="6">
        <f t="shared" si="2"/>
        <v>0</v>
      </c>
      <c r="H51" s="9" t="s">
        <v>0</v>
      </c>
      <c r="I51" s="7" t="s">
        <v>180</v>
      </c>
      <c r="J51" s="5" t="s">
        <v>0</v>
      </c>
      <c r="K51" s="6">
        <f t="shared" si="3"/>
        <v>0</v>
      </c>
      <c r="L51" s="6" t="s">
        <v>113</v>
      </c>
    </row>
    <row r="52" spans="1:12" ht="409.5">
      <c r="A52" s="7" t="s">
        <v>177</v>
      </c>
      <c r="B52" s="7" t="s">
        <v>181</v>
      </c>
      <c r="C52" s="4" t="s">
        <v>179</v>
      </c>
      <c r="D52" s="4" t="s">
        <v>35</v>
      </c>
      <c r="E52" s="6">
        <v>24</v>
      </c>
      <c r="F52" s="8">
        <v>0</v>
      </c>
      <c r="G52" s="6">
        <f t="shared" si="2"/>
        <v>0</v>
      </c>
      <c r="H52" s="9" t="s">
        <v>0</v>
      </c>
      <c r="I52" s="7" t="s">
        <v>182</v>
      </c>
      <c r="J52" s="5" t="s">
        <v>0</v>
      </c>
      <c r="K52" s="6">
        <f t="shared" si="3"/>
        <v>0</v>
      </c>
      <c r="L52" s="6" t="s">
        <v>37</v>
      </c>
    </row>
    <row r="53" spans="1:12" ht="102">
      <c r="A53" s="7" t="s">
        <v>183</v>
      </c>
      <c r="B53" s="7" t="s">
        <v>184</v>
      </c>
      <c r="C53" s="4" t="s">
        <v>185</v>
      </c>
      <c r="D53" s="4" t="s">
        <v>35</v>
      </c>
      <c r="E53" s="6">
        <v>1</v>
      </c>
      <c r="F53" s="8">
        <v>0</v>
      </c>
      <c r="G53" s="6">
        <f t="shared" si="2"/>
        <v>0</v>
      </c>
      <c r="H53" s="9" t="s">
        <v>0</v>
      </c>
      <c r="I53" s="7" t="s">
        <v>186</v>
      </c>
      <c r="J53" s="5" t="s">
        <v>0</v>
      </c>
      <c r="K53" s="6">
        <f t="shared" si="3"/>
        <v>0</v>
      </c>
      <c r="L53" s="6" t="s">
        <v>37</v>
      </c>
    </row>
    <row r="54" spans="1:12" ht="63.75">
      <c r="A54" s="7" t="s">
        <v>187</v>
      </c>
      <c r="B54" s="7" t="s">
        <v>188</v>
      </c>
      <c r="C54" s="4" t="s">
        <v>189</v>
      </c>
      <c r="D54" s="4" t="s">
        <v>49</v>
      </c>
      <c r="E54" s="6">
        <v>40</v>
      </c>
      <c r="F54" s="8">
        <v>0</v>
      </c>
      <c r="G54" s="6">
        <f t="shared" si="2"/>
        <v>0</v>
      </c>
      <c r="H54" s="9" t="s">
        <v>0</v>
      </c>
      <c r="I54" s="7" t="s">
        <v>190</v>
      </c>
      <c r="J54" s="5" t="s">
        <v>0</v>
      </c>
      <c r="K54" s="6">
        <f t="shared" si="3"/>
        <v>0</v>
      </c>
      <c r="L54" s="6" t="s">
        <v>37</v>
      </c>
    </row>
    <row r="55" spans="1:12" ht="280.5">
      <c r="A55" s="7" t="s">
        <v>191</v>
      </c>
      <c r="B55" s="7" t="s">
        <v>192</v>
      </c>
      <c r="C55" s="4" t="s">
        <v>193</v>
      </c>
      <c r="D55" s="4" t="s">
        <v>35</v>
      </c>
      <c r="E55" s="6">
        <v>10</v>
      </c>
      <c r="F55" s="8">
        <v>0</v>
      </c>
      <c r="G55" s="6">
        <f t="shared" si="2"/>
        <v>0</v>
      </c>
      <c r="H55" s="9" t="s">
        <v>0</v>
      </c>
      <c r="I55" s="7" t="s">
        <v>194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195</v>
      </c>
      <c r="B56" s="7" t="s">
        <v>196</v>
      </c>
      <c r="C56" s="4" t="s">
        <v>197</v>
      </c>
      <c r="D56" s="4" t="s">
        <v>35</v>
      </c>
      <c r="E56" s="6">
        <v>10</v>
      </c>
      <c r="F56" s="8">
        <v>0</v>
      </c>
      <c r="G56" s="6">
        <f t="shared" si="2"/>
        <v>0</v>
      </c>
      <c r="H56" s="9" t="s">
        <v>0</v>
      </c>
      <c r="I56" s="7" t="s">
        <v>198</v>
      </c>
      <c r="J56" s="5" t="s">
        <v>0</v>
      </c>
      <c r="K56" s="6">
        <f t="shared" si="3"/>
        <v>0</v>
      </c>
      <c r="L56" s="6" t="s">
        <v>37</v>
      </c>
    </row>
    <row r="57" spans="1:12" ht="114.75">
      <c r="A57" s="7" t="s">
        <v>199</v>
      </c>
      <c r="B57" s="7" t="s">
        <v>200</v>
      </c>
      <c r="C57" s="4" t="s">
        <v>201</v>
      </c>
      <c r="D57" s="4" t="s">
        <v>35</v>
      </c>
      <c r="E57" s="6">
        <v>4</v>
      </c>
      <c r="F57" s="8">
        <v>0</v>
      </c>
      <c r="G57" s="6">
        <f t="shared" si="2"/>
        <v>0</v>
      </c>
      <c r="H57" s="9" t="s">
        <v>0</v>
      </c>
      <c r="I57" s="7" t="s">
        <v>202</v>
      </c>
      <c r="J57" s="5" t="s">
        <v>0</v>
      </c>
      <c r="K57" s="6">
        <f t="shared" si="3"/>
        <v>0</v>
      </c>
      <c r="L57" s="6" t="s">
        <v>37</v>
      </c>
    </row>
    <row r="58" spans="1:12" ht="51">
      <c r="A58" s="7" t="s">
        <v>203</v>
      </c>
      <c r="B58" s="7" t="s">
        <v>204</v>
      </c>
      <c r="C58" s="4" t="s">
        <v>205</v>
      </c>
      <c r="D58" s="4" t="s">
        <v>35</v>
      </c>
      <c r="E58" s="6">
        <v>25</v>
      </c>
      <c r="F58" s="8">
        <v>0</v>
      </c>
      <c r="G58" s="6">
        <f t="shared" si="2"/>
        <v>0</v>
      </c>
      <c r="H58" s="9" t="s">
        <v>0</v>
      </c>
      <c r="I58" s="7" t="s">
        <v>206</v>
      </c>
      <c r="J58" s="5" t="s">
        <v>0</v>
      </c>
      <c r="K58" s="6">
        <f t="shared" si="3"/>
        <v>0</v>
      </c>
      <c r="L58" s="6" t="s">
        <v>37</v>
      </c>
    </row>
    <row r="59" spans="1:12" ht="12.75">
      <c r="A59" s="7" t="s">
        <v>207</v>
      </c>
      <c r="B59" s="7" t="s">
        <v>208</v>
      </c>
      <c r="C59" s="4" t="s">
        <v>209</v>
      </c>
      <c r="D59" s="4" t="s">
        <v>49</v>
      </c>
      <c r="E59" s="6">
        <v>400</v>
      </c>
      <c r="F59" s="8">
        <v>0</v>
      </c>
      <c r="G59" s="6">
        <f t="shared" si="2"/>
        <v>0</v>
      </c>
      <c r="H59" s="9" t="s">
        <v>0</v>
      </c>
      <c r="I59" s="7" t="s">
        <v>210</v>
      </c>
      <c r="J59" s="5" t="s">
        <v>0</v>
      </c>
      <c r="K59" s="6">
        <f t="shared" si="3"/>
        <v>0</v>
      </c>
      <c r="L59" s="6" t="s">
        <v>37</v>
      </c>
    </row>
    <row r="60" spans="1:12" ht="25.5">
      <c r="A60" s="7" t="s">
        <v>211</v>
      </c>
      <c r="B60" s="7" t="s">
        <v>212</v>
      </c>
      <c r="C60" s="4" t="s">
        <v>213</v>
      </c>
      <c r="D60" s="4" t="s">
        <v>35</v>
      </c>
      <c r="E60" s="6">
        <v>400</v>
      </c>
      <c r="F60" s="8">
        <v>0</v>
      </c>
      <c r="G60" s="6">
        <f t="shared" si="2"/>
        <v>0</v>
      </c>
      <c r="H60" s="9" t="s">
        <v>0</v>
      </c>
      <c r="I60" s="7" t="s">
        <v>214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215</v>
      </c>
      <c r="B61" s="7" t="s">
        <v>216</v>
      </c>
      <c r="C61" s="4" t="s">
        <v>217</v>
      </c>
      <c r="D61" s="4" t="s">
        <v>83</v>
      </c>
      <c r="E61" s="6">
        <v>3</v>
      </c>
      <c r="F61" s="8">
        <v>0</v>
      </c>
      <c r="G61" s="6">
        <f t="shared" si="2"/>
        <v>0</v>
      </c>
      <c r="H61" s="9" t="s">
        <v>0</v>
      </c>
      <c r="I61" s="7" t="s">
        <v>218</v>
      </c>
      <c r="J61" s="5" t="s">
        <v>0</v>
      </c>
      <c r="K61" s="6">
        <f t="shared" si="3"/>
        <v>0</v>
      </c>
      <c r="L61" s="6" t="s">
        <v>37</v>
      </c>
    </row>
    <row r="62" spans="1:12" ht="25.5">
      <c r="A62" s="7" t="s">
        <v>219</v>
      </c>
      <c r="B62" s="7" t="s">
        <v>220</v>
      </c>
      <c r="C62" s="4" t="s">
        <v>221</v>
      </c>
      <c r="D62" s="4" t="s">
        <v>35</v>
      </c>
      <c r="E62" s="6">
        <v>120</v>
      </c>
      <c r="F62" s="8">
        <v>0</v>
      </c>
      <c r="G62" s="6">
        <f t="shared" si="2"/>
        <v>0</v>
      </c>
      <c r="H62" s="9" t="s">
        <v>0</v>
      </c>
      <c r="I62" s="7" t="s">
        <v>222</v>
      </c>
      <c r="J62" s="5" t="s">
        <v>0</v>
      </c>
      <c r="K62" s="6">
        <f t="shared" si="3"/>
        <v>0</v>
      </c>
      <c r="L62" s="6" t="s">
        <v>37</v>
      </c>
    </row>
    <row r="63" spans="1:12" ht="63.75">
      <c r="A63" s="7" t="s">
        <v>223</v>
      </c>
      <c r="B63" s="7" t="s">
        <v>224</v>
      </c>
      <c r="C63" s="4" t="s">
        <v>225</v>
      </c>
      <c r="D63" s="4" t="s">
        <v>35</v>
      </c>
      <c r="E63" s="6">
        <v>53</v>
      </c>
      <c r="F63" s="8">
        <v>0</v>
      </c>
      <c r="G63" s="6">
        <f t="shared" si="2"/>
        <v>0</v>
      </c>
      <c r="H63" s="9" t="s">
        <v>0</v>
      </c>
      <c r="I63" s="7" t="s">
        <v>226</v>
      </c>
      <c r="J63" s="5" t="s">
        <v>0</v>
      </c>
      <c r="K63" s="6">
        <f t="shared" si="3"/>
        <v>0</v>
      </c>
      <c r="L63" s="6" t="s">
        <v>113</v>
      </c>
    </row>
    <row r="64" spans="1:12" ht="63.75">
      <c r="A64" s="7" t="s">
        <v>223</v>
      </c>
      <c r="B64" s="7" t="s">
        <v>227</v>
      </c>
      <c r="C64" s="4" t="s">
        <v>225</v>
      </c>
      <c r="D64" s="4" t="s">
        <v>35</v>
      </c>
      <c r="E64" s="6">
        <v>17</v>
      </c>
      <c r="F64" s="8">
        <v>0</v>
      </c>
      <c r="G64" s="6">
        <f t="shared" si="2"/>
        <v>0</v>
      </c>
      <c r="H64" s="9" t="s">
        <v>0</v>
      </c>
      <c r="I64" s="7" t="s">
        <v>228</v>
      </c>
      <c r="J64" s="5" t="s">
        <v>0</v>
      </c>
      <c r="K64" s="6">
        <f t="shared" si="3"/>
        <v>0</v>
      </c>
      <c r="L64" s="6" t="s">
        <v>37</v>
      </c>
    </row>
    <row r="65" spans="1:12" ht="25.5">
      <c r="A65" s="7" t="s">
        <v>229</v>
      </c>
      <c r="B65" s="7" t="s">
        <v>230</v>
      </c>
      <c r="C65" s="4" t="s">
        <v>231</v>
      </c>
      <c r="D65" s="4" t="s">
        <v>35</v>
      </c>
      <c r="E65" s="6">
        <v>15</v>
      </c>
      <c r="F65" s="8">
        <v>0</v>
      </c>
      <c r="G65" s="6">
        <f t="shared" si="2"/>
        <v>0</v>
      </c>
      <c r="H65" s="9" t="s">
        <v>0</v>
      </c>
      <c r="I65" s="7" t="s">
        <v>232</v>
      </c>
      <c r="J65" s="5" t="s">
        <v>0</v>
      </c>
      <c r="K65" s="6">
        <f t="shared" si="3"/>
        <v>0</v>
      </c>
      <c r="L65" s="6" t="s">
        <v>37</v>
      </c>
    </row>
    <row r="66" spans="1:12" ht="12.75">
      <c r="A66" s="7" t="s">
        <v>233</v>
      </c>
      <c r="B66" s="7" t="s">
        <v>234</v>
      </c>
      <c r="C66" s="4" t="s">
        <v>235</v>
      </c>
      <c r="D66" s="4" t="s">
        <v>236</v>
      </c>
      <c r="E66" s="6">
        <v>70</v>
      </c>
      <c r="F66" s="8">
        <v>0</v>
      </c>
      <c r="G66" s="6">
        <f t="shared" si="2"/>
        <v>0</v>
      </c>
      <c r="H66" s="9" t="s">
        <v>0</v>
      </c>
      <c r="I66" s="7" t="s">
        <v>237</v>
      </c>
      <c r="J66" s="5" t="s">
        <v>0</v>
      </c>
      <c r="K66" s="6">
        <f t="shared" si="3"/>
        <v>0</v>
      </c>
      <c r="L66" s="6" t="s">
        <v>37</v>
      </c>
    </row>
    <row r="67" spans="1:12" ht="12.75">
      <c r="A67" s="7" t="s">
        <v>238</v>
      </c>
      <c r="B67" s="7" t="s">
        <v>239</v>
      </c>
      <c r="C67" s="4" t="s">
        <v>240</v>
      </c>
      <c r="D67" s="4" t="s">
        <v>49</v>
      </c>
      <c r="E67" s="6">
        <v>230</v>
      </c>
      <c r="F67" s="8">
        <v>0</v>
      </c>
      <c r="G67" s="6">
        <f t="shared" si="2"/>
        <v>0</v>
      </c>
      <c r="H67" s="9" t="s">
        <v>0</v>
      </c>
      <c r="I67" s="7" t="s">
        <v>241</v>
      </c>
      <c r="J67" s="5" t="s">
        <v>0</v>
      </c>
      <c r="K67" s="6">
        <f t="shared" si="3"/>
        <v>0</v>
      </c>
      <c r="L67" s="6" t="s">
        <v>37</v>
      </c>
    </row>
    <row r="68" spans="1:12" ht="25.5">
      <c r="A68" s="7" t="s">
        <v>242</v>
      </c>
      <c r="B68" s="7" t="s">
        <v>243</v>
      </c>
      <c r="C68" s="4" t="s">
        <v>244</v>
      </c>
      <c r="D68" s="4" t="s">
        <v>35</v>
      </c>
      <c r="E68" s="6">
        <v>150</v>
      </c>
      <c r="F68" s="8">
        <v>0</v>
      </c>
      <c r="G68" s="6">
        <f t="shared" si="2"/>
        <v>0</v>
      </c>
      <c r="H68" s="9" t="s">
        <v>0</v>
      </c>
      <c r="I68" s="7" t="s">
        <v>245</v>
      </c>
      <c r="J68" s="5" t="s">
        <v>0</v>
      </c>
      <c r="K68" s="6">
        <f t="shared" si="3"/>
        <v>0</v>
      </c>
      <c r="L68" s="6" t="s">
        <v>37</v>
      </c>
    </row>
    <row r="69" spans="1:12" ht="25.5">
      <c r="A69" s="7" t="s">
        <v>246</v>
      </c>
      <c r="B69" s="7" t="s">
        <v>247</v>
      </c>
      <c r="C69" s="4" t="s">
        <v>248</v>
      </c>
      <c r="D69" s="4" t="s">
        <v>83</v>
      </c>
      <c r="E69" s="6">
        <v>20</v>
      </c>
      <c r="F69" s="8">
        <v>0</v>
      </c>
      <c r="G69" s="6">
        <f t="shared" si="2"/>
        <v>0</v>
      </c>
      <c r="H69" s="9" t="s">
        <v>0</v>
      </c>
      <c r="I69" s="7" t="s">
        <v>249</v>
      </c>
      <c r="J69" s="5" t="s">
        <v>0</v>
      </c>
      <c r="K69" s="6">
        <f t="shared" si="3"/>
        <v>0</v>
      </c>
      <c r="L69" s="6" t="s">
        <v>37</v>
      </c>
    </row>
    <row r="70" spans="1:12" ht="409.5">
      <c r="A70" s="7" t="s">
        <v>250</v>
      </c>
      <c r="B70" s="7" t="s">
        <v>251</v>
      </c>
      <c r="C70" s="4" t="s">
        <v>252</v>
      </c>
      <c r="D70" s="4" t="s">
        <v>35</v>
      </c>
      <c r="E70" s="6">
        <v>150</v>
      </c>
      <c r="F70" s="8">
        <v>0</v>
      </c>
      <c r="G70" s="6">
        <f t="shared" si="2"/>
        <v>0</v>
      </c>
      <c r="H70" s="9" t="s">
        <v>0</v>
      </c>
      <c r="I70" s="7" t="s">
        <v>253</v>
      </c>
      <c r="J70" s="5" t="s">
        <v>0</v>
      </c>
      <c r="K70" s="6">
        <f t="shared" si="3"/>
        <v>0</v>
      </c>
      <c r="L70" s="6" t="s">
        <v>37</v>
      </c>
    </row>
    <row r="71" spans="1:12" ht="204">
      <c r="A71" s="7" t="s">
        <v>254</v>
      </c>
      <c r="B71" s="7" t="s">
        <v>255</v>
      </c>
      <c r="C71" s="4" t="s">
        <v>256</v>
      </c>
      <c r="D71" s="4" t="s">
        <v>35</v>
      </c>
      <c r="E71" s="6">
        <v>6</v>
      </c>
      <c r="F71" s="8">
        <v>0</v>
      </c>
      <c r="G71" s="6">
        <f t="shared" si="2"/>
        <v>0</v>
      </c>
      <c r="H71" s="9" t="s">
        <v>0</v>
      </c>
      <c r="I71" s="7" t="s">
        <v>257</v>
      </c>
      <c r="J71" s="5" t="s">
        <v>0</v>
      </c>
      <c r="K71" s="6">
        <f t="shared" si="3"/>
        <v>0</v>
      </c>
      <c r="L71" s="6" t="s">
        <v>37</v>
      </c>
    </row>
    <row r="72" spans="1:12" ht="76.5">
      <c r="A72" s="7" t="s">
        <v>258</v>
      </c>
      <c r="B72" s="7" t="s">
        <v>259</v>
      </c>
      <c r="C72" s="4" t="s">
        <v>260</v>
      </c>
      <c r="D72" s="4" t="s">
        <v>35</v>
      </c>
      <c r="E72" s="6">
        <v>4</v>
      </c>
      <c r="F72" s="8">
        <v>0</v>
      </c>
      <c r="G72" s="6">
        <f t="shared" si="2"/>
        <v>0</v>
      </c>
      <c r="H72" s="9" t="s">
        <v>0</v>
      </c>
      <c r="I72" s="7" t="s">
        <v>261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262</v>
      </c>
      <c r="B73" s="7" t="s">
        <v>263</v>
      </c>
      <c r="C73" s="4" t="s">
        <v>264</v>
      </c>
      <c r="D73" s="4" t="s">
        <v>35</v>
      </c>
      <c r="E73" s="6">
        <v>40</v>
      </c>
      <c r="F73" s="8">
        <v>0</v>
      </c>
      <c r="G73" s="6">
        <f t="shared" si="2"/>
        <v>0</v>
      </c>
      <c r="H73" s="9" t="s">
        <v>0</v>
      </c>
      <c r="I73" s="7" t="s">
        <v>265</v>
      </c>
      <c r="J73" s="5" t="s">
        <v>0</v>
      </c>
      <c r="K73" s="6">
        <f t="shared" si="3"/>
        <v>0</v>
      </c>
      <c r="L73" s="6" t="s">
        <v>37</v>
      </c>
    </row>
    <row r="74" spans="1:12" ht="25.5">
      <c r="A74" s="7" t="s">
        <v>266</v>
      </c>
      <c r="B74" s="7" t="s">
        <v>267</v>
      </c>
      <c r="C74" s="4" t="s">
        <v>268</v>
      </c>
      <c r="D74" s="4" t="s">
        <v>35</v>
      </c>
      <c r="E74" s="6">
        <v>15</v>
      </c>
      <c r="F74" s="8">
        <v>0</v>
      </c>
      <c r="G74" s="6">
        <f t="shared" si="2"/>
        <v>0</v>
      </c>
      <c r="H74" s="9" t="s">
        <v>0</v>
      </c>
      <c r="I74" s="7" t="s">
        <v>269</v>
      </c>
      <c r="J74" s="5" t="s">
        <v>0</v>
      </c>
      <c r="K74" s="6">
        <f t="shared" si="3"/>
        <v>0</v>
      </c>
      <c r="L74" s="6" t="s">
        <v>37</v>
      </c>
    </row>
    <row r="75" spans="1:12" ht="25.5">
      <c r="A75" s="7" t="s">
        <v>270</v>
      </c>
      <c r="B75" s="7" t="s">
        <v>271</v>
      </c>
      <c r="C75" s="4" t="s">
        <v>272</v>
      </c>
      <c r="D75" s="4" t="s">
        <v>35</v>
      </c>
      <c r="E75" s="6">
        <v>5</v>
      </c>
      <c r="F75" s="8">
        <v>0</v>
      </c>
      <c r="G75" s="6">
        <f t="shared" si="2"/>
        <v>0</v>
      </c>
      <c r="H75" s="9" t="s">
        <v>0</v>
      </c>
      <c r="I75" s="7" t="s">
        <v>273</v>
      </c>
      <c r="J75" s="5" t="s">
        <v>0</v>
      </c>
      <c r="K75" s="6">
        <f t="shared" si="3"/>
        <v>0</v>
      </c>
      <c r="L75" s="6" t="s">
        <v>37</v>
      </c>
    </row>
    <row r="76" spans="1:12" ht="25.5">
      <c r="A76" s="7" t="s">
        <v>274</v>
      </c>
      <c r="B76" s="7" t="s">
        <v>275</v>
      </c>
      <c r="C76" s="4" t="s">
        <v>276</v>
      </c>
      <c r="D76" s="4" t="s">
        <v>35</v>
      </c>
      <c r="E76" s="6">
        <v>100</v>
      </c>
      <c r="F76" s="8">
        <v>0</v>
      </c>
      <c r="G76" s="6">
        <f t="shared" si="2"/>
        <v>0</v>
      </c>
      <c r="H76" s="9" t="s">
        <v>0</v>
      </c>
      <c r="I76" s="7" t="s">
        <v>277</v>
      </c>
      <c r="J76" s="5" t="s">
        <v>0</v>
      </c>
      <c r="K76" s="6">
        <f t="shared" si="3"/>
        <v>0</v>
      </c>
      <c r="L76" s="6" t="s">
        <v>37</v>
      </c>
    </row>
    <row r="77" spans="1:12" ht="140.25">
      <c r="A77" s="7" t="s">
        <v>278</v>
      </c>
      <c r="B77" s="7" t="s">
        <v>279</v>
      </c>
      <c r="C77" s="4" t="s">
        <v>280</v>
      </c>
      <c r="D77" s="4" t="s">
        <v>35</v>
      </c>
      <c r="E77" s="6">
        <v>2</v>
      </c>
      <c r="F77" s="8">
        <v>0</v>
      </c>
      <c r="G77" s="6">
        <f t="shared" si="2"/>
        <v>0</v>
      </c>
      <c r="H77" s="9" t="s">
        <v>0</v>
      </c>
      <c r="I77" s="7" t="s">
        <v>281</v>
      </c>
      <c r="J77" s="5" t="s">
        <v>0</v>
      </c>
      <c r="K77" s="6">
        <f t="shared" si="3"/>
        <v>0</v>
      </c>
      <c r="L77" s="6" t="s">
        <v>37</v>
      </c>
    </row>
    <row r="78" spans="1:12" ht="25.5">
      <c r="A78" s="7" t="s">
        <v>282</v>
      </c>
      <c r="B78" s="7" t="s">
        <v>283</v>
      </c>
      <c r="C78" s="4" t="s">
        <v>284</v>
      </c>
      <c r="D78" s="4" t="s">
        <v>35</v>
      </c>
      <c r="E78" s="6">
        <v>20</v>
      </c>
      <c r="F78" s="8">
        <v>0</v>
      </c>
      <c r="G78" s="6">
        <f t="shared" si="2"/>
        <v>0</v>
      </c>
      <c r="H78" s="9" t="s">
        <v>0</v>
      </c>
      <c r="I78" s="7" t="s">
        <v>285</v>
      </c>
      <c r="J78" s="5" t="s">
        <v>0</v>
      </c>
      <c r="K78" s="6">
        <f t="shared" si="3"/>
        <v>0</v>
      </c>
      <c r="L78" s="6" t="s">
        <v>37</v>
      </c>
    </row>
    <row r="79" spans="1:12" ht="178.5">
      <c r="A79" s="7" t="s">
        <v>286</v>
      </c>
      <c r="B79" s="7" t="s">
        <v>287</v>
      </c>
      <c r="C79" s="4" t="s">
        <v>288</v>
      </c>
      <c r="D79" s="4" t="s">
        <v>35</v>
      </c>
      <c r="E79" s="6">
        <v>270</v>
      </c>
      <c r="F79" s="8">
        <v>0</v>
      </c>
      <c r="G79" s="6">
        <f>ROUND(SUM(E79*F79),2)</f>
        <v>0</v>
      </c>
      <c r="H79" s="9" t="s">
        <v>0</v>
      </c>
      <c r="I79" s="7" t="s">
        <v>289</v>
      </c>
      <c r="J79" s="5" t="s">
        <v>0</v>
      </c>
      <c r="K79" s="6">
        <f aca="true" t="shared" si="4" ref="K79:K90">SUM(G79:G79)</f>
        <v>0</v>
      </c>
      <c r="L79" s="6" t="s">
        <v>113</v>
      </c>
    </row>
    <row r="80" spans="1:12" ht="178.5">
      <c r="A80" s="7" t="s">
        <v>286</v>
      </c>
      <c r="B80" s="7" t="s">
        <v>290</v>
      </c>
      <c r="C80" s="4" t="s">
        <v>288</v>
      </c>
      <c r="D80" s="4" t="s">
        <v>35</v>
      </c>
      <c r="E80" s="6">
        <v>60</v>
      </c>
      <c r="F80" s="8">
        <v>0</v>
      </c>
      <c r="G80" s="6">
        <f>ROUND(SUM(E80*F80),2)</f>
        <v>0</v>
      </c>
      <c r="H80" s="9" t="s">
        <v>0</v>
      </c>
      <c r="I80" s="7" t="s">
        <v>291</v>
      </c>
      <c r="J80" s="5" t="s">
        <v>0</v>
      </c>
      <c r="K80" s="6">
        <f t="shared" si="4"/>
        <v>0</v>
      </c>
      <c r="L80" s="6" t="s">
        <v>37</v>
      </c>
    </row>
    <row r="81" spans="1:12" ht="25.5">
      <c r="A81" s="7" t="s">
        <v>292</v>
      </c>
      <c r="B81" s="7" t="s">
        <v>293</v>
      </c>
      <c r="C81" s="4" t="s">
        <v>294</v>
      </c>
      <c r="D81" s="4" t="s">
        <v>35</v>
      </c>
      <c r="E81" s="6">
        <v>100</v>
      </c>
      <c r="F81" s="8">
        <v>0</v>
      </c>
      <c r="G81" s="6">
        <f>ROUND(SUM(E81*F81),2)</f>
        <v>0</v>
      </c>
      <c r="H81" s="9" t="s">
        <v>0</v>
      </c>
      <c r="I81" s="7" t="s">
        <v>295</v>
      </c>
      <c r="J81" s="5" t="s">
        <v>0</v>
      </c>
      <c r="K81" s="6">
        <f t="shared" si="4"/>
        <v>0</v>
      </c>
      <c r="L81" s="6" t="s">
        <v>37</v>
      </c>
    </row>
    <row r="82" spans="1:12" ht="25.5">
      <c r="A82" s="7" t="s">
        <v>296</v>
      </c>
      <c r="B82" s="7" t="s">
        <v>297</v>
      </c>
      <c r="C82" s="4" t="s">
        <v>298</v>
      </c>
      <c r="D82" s="4" t="s">
        <v>49</v>
      </c>
      <c r="E82" s="6">
        <v>200</v>
      </c>
      <c r="F82" s="8">
        <v>0</v>
      </c>
      <c r="G82" s="6">
        <f>ROUND(SUM(E82*F82),2)</f>
        <v>0</v>
      </c>
      <c r="H82" s="9" t="s">
        <v>0</v>
      </c>
      <c r="I82" s="7" t="s">
        <v>299</v>
      </c>
      <c r="J82" s="5" t="s">
        <v>0</v>
      </c>
      <c r="K82" s="6">
        <f t="shared" si="4"/>
        <v>0</v>
      </c>
      <c r="L82" s="6" t="s">
        <v>37</v>
      </c>
    </row>
    <row r="83" spans="1:12" ht="76.5">
      <c r="A83" s="7" t="s">
        <v>300</v>
      </c>
      <c r="B83" s="7" t="s">
        <v>301</v>
      </c>
      <c r="C83" s="4" t="s">
        <v>302</v>
      </c>
      <c r="D83" s="4" t="s">
        <v>35</v>
      </c>
      <c r="E83" s="6">
        <v>1</v>
      </c>
      <c r="F83" s="8">
        <v>0</v>
      </c>
      <c r="G83" s="6">
        <f>ROUND(SUM(E83*F83),2)</f>
        <v>0</v>
      </c>
      <c r="H83" s="9" t="s">
        <v>0</v>
      </c>
      <c r="I83" s="7" t="s">
        <v>303</v>
      </c>
      <c r="J83" s="5" t="s">
        <v>0</v>
      </c>
      <c r="K83" s="6">
        <f t="shared" si="4"/>
        <v>0</v>
      </c>
      <c r="L83" s="6" t="s">
        <v>37</v>
      </c>
    </row>
    <row r="84" spans="1:12" ht="25.5">
      <c r="A84" s="7" t="s">
        <v>304</v>
      </c>
      <c r="B84" s="7" t="s">
        <v>305</v>
      </c>
      <c r="C84" s="4" t="s">
        <v>306</v>
      </c>
      <c r="D84" s="4" t="s">
        <v>83</v>
      </c>
      <c r="E84" s="6">
        <v>10</v>
      </c>
      <c r="F84" s="8">
        <v>0</v>
      </c>
      <c r="G84" s="6">
        <f>ROUND(SUM(E84*F84),2)</f>
        <v>0</v>
      </c>
      <c r="H84" s="9" t="s">
        <v>0</v>
      </c>
      <c r="I84" s="7" t="s">
        <v>307</v>
      </c>
      <c r="J84" s="5" t="s">
        <v>0</v>
      </c>
      <c r="K84" s="6">
        <f t="shared" si="4"/>
        <v>0</v>
      </c>
      <c r="L84" s="6" t="s">
        <v>37</v>
      </c>
    </row>
    <row r="85" spans="1:12" ht="25.5">
      <c r="A85" s="7" t="s">
        <v>308</v>
      </c>
      <c r="B85" s="7" t="s">
        <v>309</v>
      </c>
      <c r="C85" s="4" t="s">
        <v>310</v>
      </c>
      <c r="D85" s="4" t="s">
        <v>35</v>
      </c>
      <c r="E85" s="6">
        <v>4</v>
      </c>
      <c r="F85" s="8">
        <v>0</v>
      </c>
      <c r="G85" s="6">
        <f>ROUND(SUM(E85*F85),2)</f>
        <v>0</v>
      </c>
      <c r="H85" s="9" t="s">
        <v>0</v>
      </c>
      <c r="I85" s="7" t="s">
        <v>311</v>
      </c>
      <c r="J85" s="5" t="s">
        <v>0</v>
      </c>
      <c r="K85" s="6">
        <f t="shared" si="4"/>
        <v>0</v>
      </c>
      <c r="L85" s="6" t="s">
        <v>37</v>
      </c>
    </row>
    <row r="86" spans="1:12" ht="25.5">
      <c r="A86" s="7" t="s">
        <v>312</v>
      </c>
      <c r="B86" s="7" t="s">
        <v>313</v>
      </c>
      <c r="C86" s="4" t="s">
        <v>314</v>
      </c>
      <c r="D86" s="4" t="s">
        <v>35</v>
      </c>
      <c r="E86" s="6">
        <v>2</v>
      </c>
      <c r="F86" s="8">
        <v>0</v>
      </c>
      <c r="G86" s="6">
        <f>ROUND(SUM(E86*F86),2)</f>
        <v>0</v>
      </c>
      <c r="H86" s="9" t="s">
        <v>0</v>
      </c>
      <c r="I86" s="7" t="s">
        <v>315</v>
      </c>
      <c r="J86" s="5" t="s">
        <v>0</v>
      </c>
      <c r="K86" s="6">
        <f t="shared" si="4"/>
        <v>0</v>
      </c>
      <c r="L86" s="6" t="s">
        <v>37</v>
      </c>
    </row>
    <row r="87" spans="1:12" ht="25.5">
      <c r="A87" s="7" t="s">
        <v>316</v>
      </c>
      <c r="B87" s="7" t="s">
        <v>317</v>
      </c>
      <c r="C87" s="4" t="s">
        <v>318</v>
      </c>
      <c r="D87" s="4" t="s">
        <v>35</v>
      </c>
      <c r="E87" s="6">
        <v>2</v>
      </c>
      <c r="F87" s="8">
        <v>0</v>
      </c>
      <c r="G87" s="6">
        <f>ROUND(SUM(E87*F87),2)</f>
        <v>0</v>
      </c>
      <c r="H87" s="9" t="s">
        <v>0</v>
      </c>
      <c r="I87" s="7" t="s">
        <v>319</v>
      </c>
      <c r="J87" s="5" t="s">
        <v>0</v>
      </c>
      <c r="K87" s="6">
        <f t="shared" si="4"/>
        <v>0</v>
      </c>
      <c r="L87" s="6" t="s">
        <v>37</v>
      </c>
    </row>
    <row r="88" spans="1:12" ht="25.5">
      <c r="A88" s="7" t="s">
        <v>320</v>
      </c>
      <c r="B88" s="7" t="s">
        <v>321</v>
      </c>
      <c r="C88" s="4" t="s">
        <v>322</v>
      </c>
      <c r="D88" s="4" t="s">
        <v>35</v>
      </c>
      <c r="E88" s="6">
        <v>23</v>
      </c>
      <c r="F88" s="8">
        <v>0</v>
      </c>
      <c r="G88" s="6">
        <f>ROUND(SUM(E88*F88),2)</f>
        <v>0</v>
      </c>
      <c r="H88" s="9" t="s">
        <v>0</v>
      </c>
      <c r="I88" s="7" t="s">
        <v>323</v>
      </c>
      <c r="J88" s="5" t="s">
        <v>0</v>
      </c>
      <c r="K88" s="6">
        <f t="shared" si="4"/>
        <v>0</v>
      </c>
      <c r="L88" s="6" t="s">
        <v>113</v>
      </c>
    </row>
    <row r="89" spans="1:12" ht="25.5">
      <c r="A89" s="7" t="s">
        <v>320</v>
      </c>
      <c r="B89" s="7" t="s">
        <v>324</v>
      </c>
      <c r="C89" s="4" t="s">
        <v>322</v>
      </c>
      <c r="D89" s="4" t="s">
        <v>35</v>
      </c>
      <c r="E89" s="6">
        <v>7</v>
      </c>
      <c r="F89" s="8">
        <v>0</v>
      </c>
      <c r="G89" s="6">
        <f>ROUND(SUM(E89*F89),2)</f>
        <v>0</v>
      </c>
      <c r="H89" s="9" t="s">
        <v>0</v>
      </c>
      <c r="I89" s="7" t="s">
        <v>325</v>
      </c>
      <c r="J89" s="5" t="s">
        <v>0</v>
      </c>
      <c r="K89" s="6">
        <f t="shared" si="4"/>
        <v>0</v>
      </c>
      <c r="L89" s="6" t="s">
        <v>37</v>
      </c>
    </row>
    <row r="90" spans="1:12" ht="25.5">
      <c r="A90" s="7" t="s">
        <v>326</v>
      </c>
      <c r="B90" s="7" t="s">
        <v>327</v>
      </c>
      <c r="C90" s="4" t="s">
        <v>328</v>
      </c>
      <c r="D90" s="4" t="s">
        <v>35</v>
      </c>
      <c r="E90" s="6">
        <v>32</v>
      </c>
      <c r="F90" s="8">
        <v>0</v>
      </c>
      <c r="G90" s="6">
        <f>ROUND(SUM(E90*F90),2)</f>
        <v>0</v>
      </c>
      <c r="H90" s="9" t="s">
        <v>0</v>
      </c>
      <c r="I90" s="7" t="s">
        <v>329</v>
      </c>
      <c r="J90" s="5" t="s">
        <v>0</v>
      </c>
      <c r="K90" s="6">
        <f t="shared" si="4"/>
        <v>0</v>
      </c>
      <c r="L90" s="6" t="s">
        <v>37</v>
      </c>
    </row>
    <row r="92" spans="6:7" ht="12.75">
      <c r="F92" s="10" t="s">
        <v>330</v>
      </c>
      <c r="G92" s="6">
        <f>SUM(G9:G90)</f>
        <v>0</v>
      </c>
    </row>
    <row r="95" spans="2:12" ht="12.75">
      <c r="B95" s="17" t="s">
        <v>331</v>
      </c>
      <c r="C95" s="12"/>
      <c r="D95" s="18" t="s">
        <v>332</v>
      </c>
      <c r="E95" s="12"/>
      <c r="F95" s="12"/>
      <c r="G95" s="12"/>
      <c r="H95" s="12"/>
      <c r="I95" s="12"/>
      <c r="J95" s="12"/>
      <c r="K95" s="12"/>
      <c r="L95" s="12"/>
    </row>
    <row r="97" spans="2:12" ht="12.75">
      <c r="B97" s="19" t="s">
        <v>333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9" spans="2:12" ht="82.5" customHeight="1">
      <c r="B99" s="2" t="s">
        <v>334</v>
      </c>
      <c r="C99" s="15" t="s">
        <v>335</v>
      </c>
      <c r="D99" s="12"/>
      <c r="E99" s="12"/>
      <c r="F99" s="12"/>
      <c r="G99" s="12"/>
      <c r="H99" s="12"/>
      <c r="I99" s="12"/>
      <c r="J99" s="12"/>
      <c r="K99" s="12"/>
      <c r="L99" s="12"/>
    </row>
    <row r="102" spans="2:12" ht="12.75">
      <c r="B102" s="20" t="s">
        <v>336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2.75">
      <c r="B103" s="21" t="s">
        <v>337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</sheetData>
  <sheetProtection password="C6B5" sheet="1" objects="1" scenarios="1"/>
  <mergeCells count="19">
    <mergeCell ref="B103:L103"/>
    <mergeCell ref="B13:L13"/>
    <mergeCell ref="B95:L95"/>
    <mergeCell ref="B97:L97"/>
    <mergeCell ref="C99:L99"/>
    <mergeCell ref="B102:L10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2023-03-13T19:02:54Z</cp:lastPrinted>
  <dcterms:created xsi:type="dcterms:W3CDTF">2009-08-05T21:24:40Z</dcterms:created>
  <dcterms:modified xsi:type="dcterms:W3CDTF">2023-03-13T19:06:20Z</dcterms:modified>
  <cp:category/>
  <cp:version/>
  <cp:contentType/>
  <cp:contentStatus/>
</cp:coreProperties>
</file>